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ha5\Downloads\"/>
    </mc:Choice>
  </mc:AlternateContent>
  <bookViews>
    <workbookView xWindow="0" yWindow="0" windowWidth="21390" windowHeight="1020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/>
</calcChain>
</file>

<file path=xl/sharedStrings.xml><?xml version="1.0" encoding="utf-8"?>
<sst xmlns="http://schemas.openxmlformats.org/spreadsheetml/2006/main" count="144" uniqueCount="130">
  <si>
    <t>ВНИМАНИЕ!!! КОЛЛЕГИ ИЗМЕНЕНИЕ СТОИМОСТИ ДОСТАВОК!!!
СТОИМОСТЬ ДОСТАВКИ ДО 50КМ ОТ СОФРИНО 10.000 РУБ. ПО МОСКВЕ В ПРЕДЕЛАХ МКАД 12.000 РУБ., ДО 150КМ ОТ МКАД +70р за км, ЕСЛИ ДОСТАВКА СВЫШЕ 150 КМ ТО 110 РУБ. ЗА 1КМ ОТ МКАД.</t>
  </si>
  <si>
    <t>Увеличение длинны вагона на 1 м + 30 % на весь ваног, включая внутреннюю отделку</t>
  </si>
  <si>
    <t>Сборка деревянного вагона серии Б - 20 000 т.р. В пределах 50 км от Софрино</t>
  </si>
  <si>
    <t xml:space="preserve">Сборка металлического вагона серии БК - 30 000 т.р.. В пределах 50 км от Софрино </t>
  </si>
  <si>
    <t>Прайс-лист от 01.03.2024 г.</t>
  </si>
  <si>
    <t>Наименование</t>
  </si>
  <si>
    <t xml:space="preserve">Цена </t>
  </si>
  <si>
    <t>Блок-контейнеры</t>
  </si>
  <si>
    <t>БК-00</t>
  </si>
  <si>
    <t xml:space="preserve">БК-01 </t>
  </si>
  <si>
    <t>БК-04</t>
  </si>
  <si>
    <t>БК-01(4м)</t>
  </si>
  <si>
    <t>БК-00(3м)</t>
  </si>
  <si>
    <t xml:space="preserve">Блок-контейнер из Сэндвич панелей </t>
  </si>
  <si>
    <t>БК Пост охраны 1,5х1,5м ДВП / 2 х 2 м ДВП, линолеум, электрика  + 3 окна деревянных</t>
  </si>
  <si>
    <t>75 000 р / 85 000 р</t>
  </si>
  <si>
    <t>БК Пост охраны 1,5х1,5м МДФ / 2 х 2 м МДФ, линолеум, электрика + 3 окна деревянных</t>
  </si>
  <si>
    <t>90 000 р / 100 000 р</t>
  </si>
  <si>
    <t xml:space="preserve">БКС-00 Пост охраны 1,5х1,5м линолеум, электрика + 1 окно ПВХ </t>
  </si>
  <si>
    <t>125 000 р</t>
  </si>
  <si>
    <t xml:space="preserve">БКС-00 (3,0*2,45*2,45м) </t>
  </si>
  <si>
    <t>190 000,00р.</t>
  </si>
  <si>
    <t xml:space="preserve">БКС-00 (4,0*2,45*2,45м)           </t>
  </si>
  <si>
    <t>210 000,00р.</t>
  </si>
  <si>
    <t xml:space="preserve">БКС-00 (6,0*2,45*2,45м)        </t>
  </si>
  <si>
    <t xml:space="preserve">БКС-01 (6,0*2,45*2,45м)          </t>
  </si>
  <si>
    <t xml:space="preserve">БКС-04 (6,0*2,45*2,45м)       </t>
  </si>
  <si>
    <t>Варианты отделки</t>
  </si>
  <si>
    <t>Сендвич 150 мм на 1 БКС 6м Модуль</t>
  </si>
  <si>
    <t>25 000 р</t>
  </si>
  <si>
    <t>Наружняя отделка цветным профлистом (варианты RAL)</t>
  </si>
  <si>
    <t>Внутренняя отделка оцинкованным листом</t>
  </si>
  <si>
    <t>Внутренняя отделка Вагонка класса "С" (БК-00,БК-01)</t>
  </si>
  <si>
    <t>Внутренняя отделка Вагонка класса "С" (БК-04)</t>
  </si>
  <si>
    <t>МДФ панели</t>
  </si>
  <si>
    <t>Внутрення отделка OSB панелями 9 мм</t>
  </si>
  <si>
    <t>Внутренняя отделка ПВХ</t>
  </si>
  <si>
    <t>Внутренняя отделка ЛДСП 16 мм</t>
  </si>
  <si>
    <t>по запросу</t>
  </si>
  <si>
    <t>Утепление</t>
  </si>
  <si>
    <t xml:space="preserve">Замена сендвича с полистирола на базальт для БКС 6м </t>
  </si>
  <si>
    <t>Утепление 100 мм."URSA"</t>
  </si>
  <si>
    <t>Утепление 50 мм. Базальтовое волокно</t>
  </si>
  <si>
    <t>Утепление 100 мм. Базальтовое волокно</t>
  </si>
  <si>
    <t>Полы</t>
  </si>
  <si>
    <t>Линолеум бытовой</t>
  </si>
  <si>
    <t>Линолеум полукоммерческий</t>
  </si>
  <si>
    <t>Оцинкованный лист</t>
  </si>
  <si>
    <t>Доска половая шпунтованная 36 мм (камерная сушка)</t>
  </si>
  <si>
    <t>Усиление пола металлическими лагами из швеллера ( за 1 шт.)</t>
  </si>
  <si>
    <t>Окна</t>
  </si>
  <si>
    <t>Дополнительное окно 0,9 х 1,1 м. ( дерево )</t>
  </si>
  <si>
    <t xml:space="preserve">Для проходной Окно ПВХ 1,2 х 1,2 м с форточкой 0,5 х 0,5 м для документов </t>
  </si>
  <si>
    <t>ПВХ окно  0,5 х 0,5 м</t>
  </si>
  <si>
    <t>Решётка металлическая</t>
  </si>
  <si>
    <t>Ставни деревянные</t>
  </si>
  <si>
    <t>Ставня металлическая одностворчатая</t>
  </si>
  <si>
    <t>Двери</t>
  </si>
  <si>
    <t>Доплнительная дверь (оргалит)</t>
  </si>
  <si>
    <t>Дверь МДФ</t>
  </si>
  <si>
    <t>Дверь входная металлическая (Комфорт)</t>
  </si>
  <si>
    <t>Электрика</t>
  </si>
  <si>
    <t>Допонительная розетка одинарная/двойная</t>
  </si>
  <si>
    <t>Дополнительный светильник</t>
  </si>
  <si>
    <t>Электролпроводка в кабель-канале стандарт ( 1,5 кВт)</t>
  </si>
  <si>
    <t>Электролпроводка в кабель-канале стандарт БК-04</t>
  </si>
  <si>
    <t>Электролпроводка в кабель-канале усиленная ЕВРО</t>
  </si>
  <si>
    <t>Лампа светодиодная 1 шт</t>
  </si>
  <si>
    <t>Конвектор электрический</t>
  </si>
  <si>
    <t>Распределительный щиток ( пластик )</t>
  </si>
  <si>
    <t>Распределительный щиток ( металл )</t>
  </si>
  <si>
    <t>Вытяжка с решёткой</t>
  </si>
  <si>
    <t>Сантехника</t>
  </si>
  <si>
    <t>Установка унитаза</t>
  </si>
  <si>
    <t>Установка писсуара</t>
  </si>
  <si>
    <t>Установка раковины со смесителем</t>
  </si>
  <si>
    <t>Установка душевого поддона</t>
  </si>
  <si>
    <t>Установка бойлера на 50 л</t>
  </si>
  <si>
    <t xml:space="preserve">Установка бойлера на 100 л </t>
  </si>
  <si>
    <t>Установка душевой кабины</t>
  </si>
  <si>
    <t>Разное</t>
  </si>
  <si>
    <t>Лестница с перилами и площадкой (1 пролёт)</t>
  </si>
  <si>
    <t>Винтовая свая СВСН - 76/250/1500</t>
  </si>
  <si>
    <t>Металлическая площадка (1,2м*1 п.м.)</t>
  </si>
  <si>
    <t xml:space="preserve">Уголок 140 мм х/г вместо 90 мм х/г </t>
  </si>
  <si>
    <t>Усиленный каркас (швеллер 120, уголок 90х90) горячекатанный</t>
  </si>
  <si>
    <t>Усиленный каркас (швеллер 120, уголок 90*90) гнутый</t>
  </si>
  <si>
    <t>Спальное место из дерева 2.0 х 0.8 м.</t>
  </si>
  <si>
    <t>Установка лавочки (дерево)</t>
  </si>
  <si>
    <t>Кровать металлическая двухярусная</t>
  </si>
  <si>
    <t>Дно металлическое толщиной 0,8 мм ( без черновой доски в полу!!!!)</t>
  </si>
  <si>
    <r>
      <t xml:space="preserve">Установка дополнительной перегородки (ДВП) </t>
    </r>
    <r>
      <rPr>
        <b/>
        <sz val="11"/>
        <color theme="1"/>
        <rFont val="Calibri"/>
        <family val="2"/>
        <charset val="204"/>
        <scheme val="minor"/>
      </rPr>
      <t xml:space="preserve">длиной до 2,2 м </t>
    </r>
  </si>
  <si>
    <t xml:space="preserve">Установка дополнительной перегородки (Вагонка деревянная / МДФ / ОСБ 9 мм) длиной до 2,2 м </t>
  </si>
  <si>
    <t xml:space="preserve">Установка дополнительной перегородки (Сендвич панели толщиной 50/100 мм Мин. вата) длиной до 2,2 м </t>
  </si>
  <si>
    <t>Блоки  - 6шт  (0.4 х 0.2 х 0.2 м.)</t>
  </si>
  <si>
    <t>Аренда генератора</t>
  </si>
  <si>
    <t>Врезной замок</t>
  </si>
  <si>
    <t>Оплата деревянного вагона по б\н + 15%</t>
  </si>
  <si>
    <t>Цена</t>
  </si>
  <si>
    <t>Бытовки</t>
  </si>
  <si>
    <t>Б-00</t>
  </si>
  <si>
    <t>Б-01</t>
  </si>
  <si>
    <t>Б-04</t>
  </si>
  <si>
    <t>Б-01(4м)</t>
  </si>
  <si>
    <t>Б-00(3м)</t>
  </si>
  <si>
    <t>Туалет в разборе (ДВП)</t>
  </si>
  <si>
    <t>Туалет (1,0м*1,2м) внутренняя отделка ПВХ панели</t>
  </si>
  <si>
    <t>Бытовки металлические</t>
  </si>
  <si>
    <t>БЖ-00</t>
  </si>
  <si>
    <t>БЖ-01</t>
  </si>
  <si>
    <t>БЖ-02</t>
  </si>
  <si>
    <t>БЖ-01(4м)</t>
  </si>
  <si>
    <t>БЖ-00(3м)</t>
  </si>
  <si>
    <t>Металлическая дверь Россия</t>
  </si>
  <si>
    <t>18000+10% на вагон</t>
  </si>
  <si>
    <t>Печь дровянная "Буржуйка"</t>
  </si>
  <si>
    <t>Дно металлическое из  профлиста</t>
  </si>
  <si>
    <t xml:space="preserve">Пропитка днища антисептиком </t>
  </si>
  <si>
    <t>Пропитка всей бытовки снаружи антисептиком</t>
  </si>
  <si>
    <t>Блок-контейнер</t>
  </si>
  <si>
    <t>стандартная комплектация : Габаритные размеры (5,85*2,45*2,45),металлический каркас - швеллер 100*50мм, вертикальные угловые стойки- угол 70 мм, крыша-кровельный настил из гладкого металлического сварного листа 1мм, внешняя отделка - оцинкованный профилированный лист 0,4мм (С8), утепление УРСА 50( пол, потолок, стены), пароизоляция пола, потолка, стен; дверь входная-деревянная, обшитая оцинкованным листом 0,8*2м0, окно-деревянное одностворчетое 0,9*1,1м(двойное остекление), внутреняя дверь - деревянная,обшита оргалитом; внутренняя отделка ДВП, дно - оцинкованный профлист 0,4мм (С8); пол - ОСБ 12мм</t>
  </si>
  <si>
    <t>БК-01</t>
  </si>
  <si>
    <t>Бытовка Дачная Б и БЖ</t>
  </si>
  <si>
    <t xml:space="preserve">Стандартная комплектация : габаритные размеры (5,85*2,4*2,3м), внутренняя отделка- ДВП, каркас-брус 100*50, крыша -профилированный оцинкованный лист 0,4(двускатная), наружная отделка - вагонка "С" класса, утепление урса 50(пол,потолок, стены), дверь - деревянная 1,8м*80, пол - половая доска 25мм, окно - 80*60 ( двойное остекление). </t>
  </si>
  <si>
    <t>Б-02</t>
  </si>
  <si>
    <t>Дополнительное окно 0,6 х 0,4 м. ( дерево )</t>
  </si>
  <si>
    <t>Сетка москитная</t>
  </si>
  <si>
    <t>Пластикове окно ( поворотно откидное 0,8*1 м )</t>
  </si>
  <si>
    <t>Счётчик учёта элекроэнергии</t>
  </si>
  <si>
    <t>УЗО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</si>
</sst>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5" formatCode="#,##0.00&quot;р.&quot;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2" borderId="1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3" borderId="15" xfId="0" applyFill="1" applyBorder="1" applyAlignment="1">
      <alignment horizontal="justify" vertical="center" wrapText="1"/>
    </xf>
    <xf numFmtId="0" fontId="0" fillId="3" borderId="16" xfId="0" applyFill="1" applyBorder="1" applyAlignment="1">
      <alignment horizontal="justify" vertical="center" wrapText="1"/>
    </xf>
    <xf numFmtId="0" fontId="0" fillId="3" borderId="17" xfId="0" applyFill="1" applyBorder="1" applyAlignment="1">
      <alignment horizontal="justify" vertical="center" wrapText="1"/>
    </xf>
    <xf numFmtId="44" fontId="2" fillId="3" borderId="18" xfId="1" applyFont="1" applyFill="1" applyBorder="1" applyAlignment="1">
      <alignment wrapText="1"/>
    </xf>
    <xf numFmtId="44" fontId="2" fillId="3" borderId="19" xfId="1" applyFont="1" applyFill="1" applyBorder="1" applyAlignment="1">
      <alignment wrapText="1"/>
    </xf>
    <xf numFmtId="0" fontId="0" fillId="3" borderId="20" xfId="0" applyFill="1" applyBorder="1" applyAlignment="1">
      <alignment horizontal="justify" vertical="center" wrapText="1"/>
    </xf>
    <xf numFmtId="0" fontId="0" fillId="3" borderId="4" xfId="0" applyFill="1" applyBorder="1" applyAlignment="1">
      <alignment horizontal="justify" vertical="center" wrapText="1"/>
    </xf>
    <xf numFmtId="0" fontId="0" fillId="3" borderId="21" xfId="0" applyFill="1" applyBorder="1" applyAlignment="1">
      <alignment horizontal="justify" vertical="center" wrapText="1"/>
    </xf>
    <xf numFmtId="44" fontId="2" fillId="3" borderId="3" xfId="1" applyFont="1" applyFill="1" applyBorder="1" applyAlignment="1">
      <alignment wrapText="1"/>
    </xf>
    <xf numFmtId="44" fontId="2" fillId="3" borderId="4" xfId="1" applyFont="1" applyFill="1" applyBorder="1" applyAlignment="1">
      <alignment wrapText="1"/>
    </xf>
    <xf numFmtId="0" fontId="0" fillId="0" borderId="20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44" fontId="2" fillId="0" borderId="3" xfId="1" applyFont="1" applyBorder="1" applyAlignment="1">
      <alignment wrapText="1"/>
    </xf>
    <xf numFmtId="44" fontId="2" fillId="0" borderId="4" xfId="1" applyFont="1" applyBorder="1" applyAlignment="1">
      <alignment wrapText="1"/>
    </xf>
    <xf numFmtId="0" fontId="0" fillId="0" borderId="22" xfId="0" applyBorder="1" applyAlignment="1">
      <alignment horizontal="justify" vertical="center" wrapText="1"/>
    </xf>
    <xf numFmtId="0" fontId="0" fillId="0" borderId="23" xfId="0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44" fontId="2" fillId="0" borderId="25" xfId="1" applyFont="1" applyBorder="1" applyAlignment="1">
      <alignment wrapText="1"/>
    </xf>
    <xf numFmtId="44" fontId="2" fillId="0" borderId="23" xfId="1" applyFont="1" applyBorder="1" applyAlignment="1">
      <alignment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wrapText="1"/>
    </xf>
    <xf numFmtId="0" fontId="0" fillId="2" borderId="30" xfId="0" applyFill="1" applyBorder="1" applyAlignment="1">
      <alignment wrapText="1"/>
    </xf>
    <xf numFmtId="0" fontId="6" fillId="4" borderId="10" xfId="0" applyFont="1" applyFill="1" applyBorder="1" applyAlignment="1">
      <alignment horizontal="right" vertical="center" wrapText="1"/>
    </xf>
    <xf numFmtId="0" fontId="6" fillId="4" borderId="11" xfId="0" applyFont="1" applyFill="1" applyBorder="1" applyAlignment="1">
      <alignment horizontal="right" vertical="center" wrapText="1"/>
    </xf>
    <xf numFmtId="0" fontId="6" fillId="4" borderId="12" xfId="0" applyFont="1" applyFill="1" applyBorder="1" applyAlignment="1">
      <alignment horizontal="right" vertical="center" wrapText="1"/>
    </xf>
    <xf numFmtId="0" fontId="0" fillId="4" borderId="10" xfId="0" applyFill="1" applyBorder="1" applyAlignment="1">
      <alignment horizontal="center" wrapText="1"/>
    </xf>
    <xf numFmtId="0" fontId="0" fillId="4" borderId="13" xfId="0" applyFill="1" applyBorder="1" applyAlignment="1">
      <alignment horizont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right" wrapText="1"/>
    </xf>
    <xf numFmtId="0" fontId="0" fillId="5" borderId="13" xfId="0" applyFill="1" applyBorder="1" applyAlignment="1">
      <alignment horizontal="right" wrapText="1"/>
    </xf>
    <xf numFmtId="0" fontId="2" fillId="5" borderId="13" xfId="0" applyFont="1" applyFill="1" applyBorder="1" applyAlignment="1">
      <alignment horizontal="right" wrapText="1"/>
    </xf>
    <xf numFmtId="0" fontId="0" fillId="6" borderId="10" xfId="0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0" fillId="6" borderId="10" xfId="0" applyFill="1" applyBorder="1" applyAlignment="1">
      <alignment horizontal="right" wrapText="1"/>
    </xf>
    <xf numFmtId="0" fontId="0" fillId="6" borderId="13" xfId="0" applyFill="1" applyBorder="1" applyAlignment="1">
      <alignment horizontal="right" wrapText="1"/>
    </xf>
    <xf numFmtId="0" fontId="0" fillId="6" borderId="11" xfId="0" applyFill="1" applyBorder="1" applyAlignment="1">
      <alignment horizontal="left" vertical="center" wrapText="1"/>
    </xf>
    <xf numFmtId="0" fontId="0" fillId="6" borderId="12" xfId="0" applyFill="1" applyBorder="1" applyAlignment="1">
      <alignment horizontal="left" vertical="center" wrapText="1"/>
    </xf>
    <xf numFmtId="165" fontId="0" fillId="6" borderId="10" xfId="0" applyNumberFormat="1" applyFill="1" applyBorder="1" applyAlignment="1">
      <alignment horizontal="right" wrapText="1"/>
    </xf>
    <xf numFmtId="165" fontId="0" fillId="6" borderId="13" xfId="0" applyNumberFormat="1" applyFill="1" applyBorder="1" applyAlignment="1">
      <alignment horizontal="right" wrapText="1"/>
    </xf>
    <xf numFmtId="0" fontId="6" fillId="4" borderId="26" xfId="0" applyFont="1" applyFill="1" applyBorder="1" applyAlignment="1">
      <alignment horizontal="right" vertical="center" wrapText="1"/>
    </xf>
    <xf numFmtId="0" fontId="6" fillId="4" borderId="27" xfId="0" applyFont="1" applyFill="1" applyBorder="1" applyAlignment="1">
      <alignment horizontal="right" vertical="center" wrapText="1"/>
    </xf>
    <xf numFmtId="0" fontId="6" fillId="4" borderId="28" xfId="0" applyFont="1" applyFill="1" applyBorder="1" applyAlignment="1">
      <alignment horizontal="right" vertical="center" wrapText="1"/>
    </xf>
    <xf numFmtId="0" fontId="0" fillId="4" borderId="31" xfId="0" applyFill="1" applyBorder="1" applyAlignment="1">
      <alignment wrapText="1"/>
    </xf>
    <xf numFmtId="0" fontId="0" fillId="4" borderId="30" xfId="0" applyFill="1" applyBorder="1" applyAlignment="1">
      <alignment wrapText="1"/>
    </xf>
    <xf numFmtId="0" fontId="7" fillId="5" borderId="32" xfId="0" applyFont="1" applyFill="1" applyBorder="1" applyAlignment="1">
      <alignment horizontal="left" vertical="center"/>
    </xf>
    <xf numFmtId="0" fontId="7" fillId="5" borderId="33" xfId="0" applyFont="1" applyFill="1" applyBorder="1" applyAlignment="1">
      <alignment horizontal="left" vertical="center"/>
    </xf>
    <xf numFmtId="0" fontId="7" fillId="5" borderId="34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right" wrapText="1"/>
    </xf>
    <xf numFmtId="0" fontId="2" fillId="5" borderId="34" xfId="0" applyFont="1" applyFill="1" applyBorder="1" applyAlignment="1">
      <alignment horizontal="right" wrapText="1"/>
    </xf>
    <xf numFmtId="0" fontId="0" fillId="0" borderId="35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44" fontId="0" fillId="0" borderId="18" xfId="1" applyFont="1" applyBorder="1" applyAlignment="1">
      <alignment horizontal="right" vertical="center" wrapText="1"/>
    </xf>
    <xf numFmtId="44" fontId="0" fillId="0" borderId="19" xfId="1" applyFont="1" applyBorder="1" applyAlignment="1">
      <alignment horizontal="right" vertical="center" wrapText="1"/>
    </xf>
    <xf numFmtId="0" fontId="0" fillId="0" borderId="2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44" fontId="0" fillId="0" borderId="2" xfId="1" applyFont="1" applyBorder="1" applyAlignment="1">
      <alignment horizontal="center" vertical="center" wrapText="1"/>
    </xf>
    <xf numFmtId="44" fontId="0" fillId="0" borderId="3" xfId="1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44" fontId="0" fillId="0" borderId="9" xfId="1" applyFont="1" applyBorder="1" applyAlignment="1">
      <alignment horizontal="right" vertical="center" wrapText="1"/>
    </xf>
    <xf numFmtId="44" fontId="0" fillId="0" borderId="39" xfId="1" applyFont="1" applyBorder="1" applyAlignment="1">
      <alignment horizontal="right" vertical="center" wrapText="1"/>
    </xf>
    <xf numFmtId="44" fontId="0" fillId="3" borderId="3" xfId="1" applyFont="1" applyFill="1" applyBorder="1" applyAlignment="1">
      <alignment horizontal="center" vertical="center" wrapText="1"/>
    </xf>
    <xf numFmtId="44" fontId="0" fillId="3" borderId="4" xfId="1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44" fontId="0" fillId="0" borderId="40" xfId="1" applyFont="1" applyFill="1" applyBorder="1" applyAlignment="1">
      <alignment horizontal="center" vertical="center" wrapText="1"/>
    </xf>
    <xf numFmtId="44" fontId="0" fillId="0" borderId="25" xfId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43" xfId="0" applyFill="1" applyBorder="1" applyAlignment="1">
      <alignment wrapText="1"/>
    </xf>
    <xf numFmtId="0" fontId="0" fillId="2" borderId="44" xfId="0" applyFill="1" applyBorder="1" applyAlignment="1">
      <alignment wrapText="1"/>
    </xf>
    <xf numFmtId="0" fontId="0" fillId="4" borderId="13" xfId="0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8" fillId="5" borderId="32" xfId="0" applyFont="1" applyFill="1" applyBorder="1" applyAlignment="1">
      <alignment horizontal="left" vertical="center" wrapText="1"/>
    </xf>
    <xf numFmtId="0" fontId="8" fillId="5" borderId="33" xfId="0" applyFont="1" applyFill="1" applyBorder="1" applyAlignment="1">
      <alignment horizontal="left" vertical="center" wrapText="1"/>
    </xf>
    <xf numFmtId="0" fontId="8" fillId="5" borderId="34" xfId="0" applyFont="1" applyFill="1" applyBorder="1" applyAlignment="1">
      <alignment horizontal="left" vertical="center" wrapText="1"/>
    </xf>
    <xf numFmtId="9" fontId="0" fillId="5" borderId="32" xfId="0" applyNumberFormat="1" applyFill="1" applyBorder="1" applyAlignment="1">
      <alignment horizontal="center" wrapText="1"/>
    </xf>
    <xf numFmtId="0" fontId="0" fillId="5" borderId="45" xfId="0" applyFill="1" applyBorder="1" applyAlignment="1">
      <alignment horizontal="center" wrapText="1"/>
    </xf>
    <xf numFmtId="44" fontId="0" fillId="0" borderId="3" xfId="1" applyFont="1" applyFill="1" applyBorder="1" applyAlignment="1">
      <alignment wrapText="1"/>
    </xf>
    <xf numFmtId="44" fontId="0" fillId="0" borderId="4" xfId="1" applyFont="1" applyFill="1" applyBorder="1" applyAlignment="1">
      <alignment wrapText="1"/>
    </xf>
    <xf numFmtId="44" fontId="0" fillId="0" borderId="3" xfId="1" applyFont="1" applyBorder="1" applyAlignment="1">
      <alignment wrapText="1"/>
    </xf>
    <xf numFmtId="44" fontId="0" fillId="0" borderId="4" xfId="1" applyFont="1" applyBorder="1" applyAlignment="1">
      <alignment wrapText="1"/>
    </xf>
    <xf numFmtId="44" fontId="0" fillId="0" borderId="25" xfId="1" applyFont="1" applyBorder="1" applyAlignment="1">
      <alignment wrapText="1"/>
    </xf>
    <xf numFmtId="44" fontId="0" fillId="0" borderId="23" xfId="1" applyFont="1" applyBorder="1" applyAlignment="1">
      <alignment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44" fontId="0" fillId="0" borderId="18" xfId="1" applyFont="1" applyFill="1" applyBorder="1" applyAlignment="1">
      <alignment horizontal="right" vertical="center" wrapText="1"/>
    </xf>
    <xf numFmtId="44" fontId="0" fillId="0" borderId="19" xfId="1" applyFont="1" applyFill="1" applyBorder="1" applyAlignment="1">
      <alignment horizontal="right" vertical="center" wrapText="1"/>
    </xf>
    <xf numFmtId="44" fontId="0" fillId="3" borderId="18" xfId="1" applyFont="1" applyFill="1" applyBorder="1" applyAlignment="1">
      <alignment horizontal="right" vertical="center" wrapText="1"/>
    </xf>
    <xf numFmtId="44" fontId="0" fillId="3" borderId="19" xfId="1" applyFont="1" applyFill="1" applyBorder="1" applyAlignment="1">
      <alignment horizontal="right" vertical="center" wrapText="1"/>
    </xf>
    <xf numFmtId="44" fontId="0" fillId="6" borderId="18" xfId="1" applyFont="1" applyFill="1" applyBorder="1" applyAlignment="1">
      <alignment horizontal="right" vertical="center" wrapText="1"/>
    </xf>
    <xf numFmtId="44" fontId="0" fillId="6" borderId="19" xfId="1" applyFont="1" applyFill="1" applyBorder="1" applyAlignment="1">
      <alignment horizontal="right" vertical="center" wrapText="1"/>
    </xf>
    <xf numFmtId="0" fontId="0" fillId="0" borderId="37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8" xfId="0" applyFont="1" applyFill="1" applyBorder="1" applyAlignment="1">
      <alignment horizontal="left" vertical="center" wrapText="1"/>
    </xf>
    <xf numFmtId="44" fontId="0" fillId="0" borderId="37" xfId="1" applyFont="1" applyBorder="1" applyAlignment="1">
      <alignment horizontal="right" vertical="center" wrapText="1"/>
    </xf>
    <xf numFmtId="44" fontId="0" fillId="0" borderId="3" xfId="1" applyFont="1" applyBorder="1" applyAlignment="1">
      <alignment horizontal="righ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2" fillId="5" borderId="37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8" xfId="0" applyFont="1" applyFill="1" applyBorder="1" applyAlignment="1">
      <alignment horizontal="left" vertical="center" wrapText="1"/>
    </xf>
    <xf numFmtId="0" fontId="6" fillId="4" borderId="10" xfId="1" applyNumberFormat="1" applyFont="1" applyFill="1" applyBorder="1" applyAlignment="1">
      <alignment horizontal="right" vertical="center" wrapText="1"/>
    </xf>
    <xf numFmtId="0" fontId="6" fillId="4" borderId="11" xfId="1" applyNumberFormat="1" applyFont="1" applyFill="1" applyBorder="1" applyAlignment="1">
      <alignment horizontal="right" vertical="center" wrapText="1"/>
    </xf>
    <xf numFmtId="0" fontId="6" fillId="4" borderId="12" xfId="1" applyNumberFormat="1" applyFont="1" applyFill="1" applyBorder="1" applyAlignment="1">
      <alignment horizontal="right" vertical="center" wrapText="1"/>
    </xf>
    <xf numFmtId="0" fontId="0" fillId="4" borderId="49" xfId="0" applyFill="1" applyBorder="1" applyAlignment="1">
      <alignment wrapText="1"/>
    </xf>
    <xf numFmtId="44" fontId="0" fillId="0" borderId="35" xfId="1" applyFont="1" applyBorder="1" applyAlignment="1">
      <alignment horizontal="right" vertical="center" wrapText="1"/>
    </xf>
    <xf numFmtId="44" fontId="0" fillId="3" borderId="37" xfId="1" applyFont="1" applyFill="1" applyBorder="1" applyAlignment="1">
      <alignment horizontal="center" vertical="center" wrapText="1"/>
    </xf>
    <xf numFmtId="44" fontId="0" fillId="0" borderId="37" xfId="1" applyFont="1" applyBorder="1" applyAlignment="1">
      <alignment horizontal="center" vertical="center" wrapText="1"/>
    </xf>
    <xf numFmtId="44" fontId="2" fillId="5" borderId="37" xfId="1" applyFont="1" applyFill="1" applyBorder="1" applyAlignment="1">
      <alignment horizontal="right" vertical="center" wrapText="1"/>
    </xf>
    <xf numFmtId="44" fontId="2" fillId="5" borderId="3" xfId="1" applyFont="1" applyFill="1" applyBorder="1" applyAlignment="1">
      <alignment horizontal="right" vertical="center" wrapText="1"/>
    </xf>
    <xf numFmtId="44" fontId="0" fillId="0" borderId="20" xfId="1" applyFont="1" applyBorder="1" applyAlignment="1">
      <alignment horizontal="right" vertical="center" wrapText="1"/>
    </xf>
    <xf numFmtId="44" fontId="0" fillId="0" borderId="4" xfId="1" applyFont="1" applyBorder="1" applyAlignment="1">
      <alignment horizontal="right" vertical="center" wrapText="1"/>
    </xf>
    <xf numFmtId="44" fontId="0" fillId="0" borderId="50" xfId="1" applyFont="1" applyBorder="1" applyAlignment="1">
      <alignment horizontal="center" vertical="center" wrapText="1"/>
    </xf>
    <xf numFmtId="44" fontId="0" fillId="0" borderId="18" xfId="1" applyFont="1" applyBorder="1" applyAlignment="1">
      <alignment horizontal="center" vertical="center" wrapText="1"/>
    </xf>
    <xf numFmtId="44" fontId="0" fillId="0" borderId="46" xfId="1" applyFont="1" applyBorder="1" applyAlignment="1">
      <alignment horizontal="right" vertical="center" wrapText="1"/>
    </xf>
    <xf numFmtId="44" fontId="0" fillId="0" borderId="47" xfId="1" applyFont="1" applyBorder="1" applyAlignment="1">
      <alignment horizontal="right" vertical="center" wrapText="1"/>
    </xf>
    <xf numFmtId="0" fontId="0" fillId="0" borderId="27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4" fontId="0" fillId="0" borderId="0" xfId="1" applyFont="1" applyBorder="1" applyAlignment="1">
      <alignment horizontal="right" vertical="center" wrapText="1"/>
    </xf>
    <xf numFmtId="44" fontId="0" fillId="0" borderId="9" xfId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7" borderId="51" xfId="0" applyFill="1" applyBorder="1" applyAlignment="1">
      <alignment horizontal="left" vertical="center" wrapText="1"/>
    </xf>
    <xf numFmtId="44" fontId="0" fillId="7" borderId="51" xfId="1" applyFont="1" applyFill="1" applyBorder="1" applyAlignment="1">
      <alignment horizontal="right" vertical="center" wrapText="1"/>
    </xf>
    <xf numFmtId="44" fontId="0" fillId="7" borderId="18" xfId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0" fillId="2" borderId="10" xfId="0" applyFill="1" applyBorder="1" applyAlignment="1">
      <alignment wrapText="1"/>
    </xf>
    <xf numFmtId="44" fontId="2" fillId="3" borderId="35" xfId="1" applyFont="1" applyFill="1" applyBorder="1" applyAlignment="1">
      <alignment wrapText="1"/>
    </xf>
    <xf numFmtId="44" fontId="2" fillId="0" borderId="35" xfId="1" applyFont="1" applyFill="1" applyBorder="1" applyAlignment="1">
      <alignment wrapText="1"/>
    </xf>
    <xf numFmtId="44" fontId="2" fillId="0" borderId="19" xfId="1" applyFont="1" applyFill="1" applyBorder="1" applyAlignment="1">
      <alignment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left" vertical="center" wrapText="1"/>
    </xf>
    <xf numFmtId="44" fontId="2" fillId="0" borderId="37" xfId="1" applyFont="1" applyBorder="1" applyAlignment="1">
      <alignment horizontal="center" wrapText="1"/>
    </xf>
    <xf numFmtId="44" fontId="2" fillId="0" borderId="3" xfId="1" applyFont="1" applyBorder="1" applyAlignment="1">
      <alignment horizontal="center" wrapText="1"/>
    </xf>
    <xf numFmtId="44" fontId="2" fillId="0" borderId="52" xfId="1" applyFont="1" applyBorder="1" applyAlignment="1">
      <alignment horizontal="center" wrapText="1"/>
    </xf>
    <xf numFmtId="44" fontId="2" fillId="0" borderId="53" xfId="1" applyFont="1" applyBorder="1" applyAlignment="1">
      <alignment horizont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0" fillId="2" borderId="54" xfId="0" applyFill="1" applyBorder="1" applyAlignment="1">
      <alignment wrapText="1"/>
    </xf>
    <xf numFmtId="44" fontId="2" fillId="3" borderId="20" xfId="1" applyFont="1" applyFill="1" applyBorder="1" applyAlignment="1">
      <alignment wrapText="1"/>
    </xf>
    <xf numFmtId="44" fontId="2" fillId="0" borderId="22" xfId="1" applyFont="1" applyBorder="1" applyAlignment="1">
      <alignment wrapText="1"/>
    </xf>
    <xf numFmtId="44" fontId="2" fillId="0" borderId="20" xfId="1" applyFont="1" applyBorder="1" applyAlignment="1">
      <alignment horizontal="left" wrapText="1"/>
    </xf>
    <xf numFmtId="44" fontId="2" fillId="0" borderId="4" xfId="1" applyFont="1" applyBorder="1" applyAlignment="1">
      <alignment horizontal="left" wrapText="1"/>
    </xf>
    <xf numFmtId="0" fontId="6" fillId="4" borderId="26" xfId="1" applyNumberFormat="1" applyFont="1" applyFill="1" applyBorder="1" applyAlignment="1">
      <alignment horizontal="right" vertical="center" wrapText="1"/>
    </xf>
    <xf numFmtId="0" fontId="6" fillId="4" borderId="27" xfId="1" applyNumberFormat="1" applyFont="1" applyFill="1" applyBorder="1" applyAlignment="1">
      <alignment horizontal="right" vertical="center" wrapText="1"/>
    </xf>
    <xf numFmtId="0" fontId="6" fillId="4" borderId="28" xfId="1" applyNumberFormat="1" applyFont="1" applyFill="1" applyBorder="1" applyAlignment="1">
      <alignment horizontal="right" vertical="center" wrapText="1"/>
    </xf>
    <xf numFmtId="0" fontId="0" fillId="4" borderId="29" xfId="0" applyFill="1" applyBorder="1" applyAlignment="1">
      <alignment wrapText="1"/>
    </xf>
    <xf numFmtId="0" fontId="9" fillId="0" borderId="4" xfId="1" applyNumberFormat="1" applyFont="1" applyFill="1" applyBorder="1" applyAlignment="1">
      <alignment horizontal="left" vertical="center" wrapText="1"/>
    </xf>
    <xf numFmtId="0" fontId="10" fillId="0" borderId="4" xfId="1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0" fillId="6" borderId="0" xfId="0" applyFill="1" applyAlignment="1">
      <alignment vertical="center" wrapText="1"/>
    </xf>
    <xf numFmtId="0" fontId="0" fillId="6" borderId="9" xfId="0" applyFill="1" applyBorder="1" applyAlignment="1">
      <alignment vertical="center" wrapText="1"/>
    </xf>
    <xf numFmtId="0" fontId="0" fillId="7" borderId="0" xfId="0" applyFill="1" applyAlignment="1">
      <alignment horizontal="center"/>
    </xf>
    <xf numFmtId="0" fontId="0" fillId="7" borderId="9" xfId="0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4" fontId="0" fillId="0" borderId="18" xfId="1" applyFont="1" applyBorder="1" applyAlignment="1">
      <alignment horizontal="center" vertical="center" wrapText="1"/>
    </xf>
    <xf numFmtId="44" fontId="0" fillId="0" borderId="43" xfId="1" applyFont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44" fontId="0" fillId="0" borderId="51" xfId="1" applyFont="1" applyBorder="1" applyAlignment="1">
      <alignment horizontal="center" vertical="center" wrapText="1"/>
    </xf>
    <xf numFmtId="44" fontId="1" fillId="0" borderId="37" xfId="1" applyFont="1" applyFill="1" applyBorder="1" applyAlignment="1">
      <alignment horizontal="center" vertical="center" wrapText="1"/>
    </xf>
    <xf numFmtId="0" fontId="0" fillId="0" borderId="55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44" fontId="0" fillId="0" borderId="15" xfId="1" applyFont="1" applyBorder="1" applyAlignment="1">
      <alignment horizontal="right" vertical="center" wrapText="1"/>
    </xf>
    <xf numFmtId="44" fontId="0" fillId="0" borderId="17" xfId="1" applyFont="1" applyBorder="1" applyAlignment="1">
      <alignment horizontal="right" vertical="center" wrapText="1"/>
    </xf>
    <xf numFmtId="44" fontId="0" fillId="0" borderId="36" xfId="1" applyFont="1" applyBorder="1" applyAlignment="1">
      <alignment horizontal="right" vertical="center" wrapText="1"/>
    </xf>
    <xf numFmtId="44" fontId="1" fillId="0" borderId="38" xfId="1" applyFont="1" applyFill="1" applyBorder="1" applyAlignment="1">
      <alignment horizontal="center" vertical="center" wrapText="1"/>
    </xf>
    <xf numFmtId="44" fontId="0" fillId="0" borderId="20" xfId="1" applyFont="1" applyBorder="1" applyAlignment="1">
      <alignment horizontal="center" vertical="center" wrapText="1"/>
    </xf>
    <xf numFmtId="44" fontId="0" fillId="0" borderId="21" xfId="1" applyFont="1" applyBorder="1" applyAlignment="1">
      <alignment horizontal="center" vertical="center" wrapText="1"/>
    </xf>
    <xf numFmtId="44" fontId="0" fillId="0" borderId="54" xfId="1" applyFont="1" applyBorder="1" applyAlignment="1">
      <alignment horizontal="right" vertical="center" wrapText="1"/>
    </xf>
    <xf numFmtId="44" fontId="0" fillId="0" borderId="57" xfId="1" applyFont="1" applyBorder="1" applyAlignment="1">
      <alignment horizontal="righ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145</xdr:row>
          <xdr:rowOff>114300</xdr:rowOff>
        </xdr:from>
        <xdr:to>
          <xdr:col>4</xdr:col>
          <xdr:colOff>133350</xdr:colOff>
          <xdr:row>150</xdr:row>
          <xdr:rowOff>7979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154</xdr:row>
          <xdr:rowOff>104776</xdr:rowOff>
        </xdr:from>
        <xdr:to>
          <xdr:col>4</xdr:col>
          <xdr:colOff>85725</xdr:colOff>
          <xdr:row>159</xdr:row>
          <xdr:rowOff>22142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</xdr:colOff>
          <xdr:row>162</xdr:row>
          <xdr:rowOff>28575</xdr:rowOff>
        </xdr:from>
        <xdr:to>
          <xdr:col>4</xdr:col>
          <xdr:colOff>38101</xdr:colOff>
          <xdr:row>167</xdr:row>
          <xdr:rowOff>104670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175</xdr:row>
          <xdr:rowOff>28575</xdr:rowOff>
        </xdr:from>
        <xdr:to>
          <xdr:col>3</xdr:col>
          <xdr:colOff>552450</xdr:colOff>
          <xdr:row>180</xdr:row>
          <xdr:rowOff>84118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28576</xdr:colOff>
          <xdr:row>185</xdr:row>
          <xdr:rowOff>66675</xdr:rowOff>
        </xdr:from>
        <xdr:to>
          <xdr:col>3</xdr:col>
          <xdr:colOff>447676</xdr:colOff>
          <xdr:row>190</xdr:row>
          <xdr:rowOff>64488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196</xdr:row>
          <xdr:rowOff>66675</xdr:rowOff>
        </xdr:from>
        <xdr:to>
          <xdr:col>3</xdr:col>
          <xdr:colOff>361950</xdr:colOff>
          <xdr:row>200</xdr:row>
          <xdr:rowOff>165138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Visio_2003-2010_Drawing233333.vsd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Microsoft_Visio_2003-2010_Drawing455555.vsd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Visio_2003-2010_Drawing122222.vsd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Microsoft_Visio_2003-2010_Drawing344444.vsd"/><Relationship Id="rId4" Type="http://schemas.openxmlformats.org/officeDocument/2006/relationships/oleObject" Target="../embeddings/Microsoft_Visio_2003-2010_Drawing11111.vsd"/><Relationship Id="rId9" Type="http://schemas.openxmlformats.org/officeDocument/2006/relationships/image" Target="../media/image3.emf"/><Relationship Id="rId14" Type="http://schemas.openxmlformats.org/officeDocument/2006/relationships/oleObject" Target="../embeddings/Microsoft_Visio_2003-2010_Drawing566666.vsd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8"/>
  <sheetViews>
    <sheetView tabSelected="1" workbookViewId="0">
      <selection activeCell="A136" sqref="A136:I136"/>
    </sheetView>
  </sheetViews>
  <sheetFormatPr defaultRowHeight="15" x14ac:dyDescent="0.25"/>
  <cols>
    <col min="9" max="9" width="10.42578125" bestFit="1" customWidth="1"/>
  </cols>
  <sheetData>
    <row r="1" spans="1:9" ht="93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8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ht="18.7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ht="18.75" x14ac:dyDescent="0.25">
      <c r="A4" s="1" t="s">
        <v>3</v>
      </c>
      <c r="B4" s="5"/>
      <c r="C4" s="5"/>
      <c r="D4" s="5"/>
      <c r="E4" s="5"/>
      <c r="F4" s="5"/>
      <c r="G4" s="5"/>
      <c r="H4" s="5"/>
      <c r="I4" s="6"/>
    </row>
    <row r="5" spans="1:9" ht="21" x14ac:dyDescent="0.25">
      <c r="A5" s="7" t="s">
        <v>4</v>
      </c>
      <c r="B5" s="7"/>
      <c r="C5" s="7"/>
      <c r="D5" s="7"/>
      <c r="E5" s="7"/>
      <c r="F5" s="7"/>
      <c r="G5" s="7"/>
      <c r="H5" s="7"/>
      <c r="I5" s="7"/>
    </row>
    <row r="6" spans="1:9" ht="15.75" thickBot="1" x14ac:dyDescent="0.3">
      <c r="A6" s="8" t="s">
        <v>5</v>
      </c>
      <c r="B6" s="9"/>
      <c r="C6" s="9"/>
      <c r="D6" s="9"/>
      <c r="E6" s="9"/>
      <c r="F6" s="9"/>
      <c r="G6" s="10"/>
      <c r="H6" s="11" t="s">
        <v>6</v>
      </c>
      <c r="I6" s="12"/>
    </row>
    <row r="7" spans="1:9" ht="19.5" thickBot="1" x14ac:dyDescent="0.3">
      <c r="A7" s="13" t="s">
        <v>7</v>
      </c>
      <c r="B7" s="14"/>
      <c r="C7" s="14"/>
      <c r="D7" s="14"/>
      <c r="E7" s="14"/>
      <c r="F7" s="14"/>
      <c r="G7" s="15"/>
      <c r="H7" s="16"/>
      <c r="I7" s="17"/>
    </row>
    <row r="8" spans="1:9" x14ac:dyDescent="0.25">
      <c r="A8" s="18" t="s">
        <v>8</v>
      </c>
      <c r="B8" s="19"/>
      <c r="C8" s="19"/>
      <c r="D8" s="19"/>
      <c r="E8" s="19"/>
      <c r="F8" s="19"/>
      <c r="G8" s="20"/>
      <c r="H8" s="21">
        <v>113000</v>
      </c>
      <c r="I8" s="22"/>
    </row>
    <row r="9" spans="1:9" x14ac:dyDescent="0.25">
      <c r="A9" s="23" t="s">
        <v>9</v>
      </c>
      <c r="B9" s="24"/>
      <c r="C9" s="24"/>
      <c r="D9" s="24"/>
      <c r="E9" s="24"/>
      <c r="F9" s="24"/>
      <c r="G9" s="25"/>
      <c r="H9" s="26">
        <v>115000</v>
      </c>
      <c r="I9" s="27"/>
    </row>
    <row r="10" spans="1:9" x14ac:dyDescent="0.25">
      <c r="A10" s="23" t="s">
        <v>10</v>
      </c>
      <c r="B10" s="24"/>
      <c r="C10" s="24"/>
      <c r="D10" s="24"/>
      <c r="E10" s="24"/>
      <c r="F10" s="24"/>
      <c r="G10" s="25"/>
      <c r="H10" s="26">
        <v>118000</v>
      </c>
      <c r="I10" s="27"/>
    </row>
    <row r="11" spans="1:9" x14ac:dyDescent="0.25">
      <c r="A11" s="28" t="s">
        <v>11</v>
      </c>
      <c r="B11" s="29"/>
      <c r="C11" s="29"/>
      <c r="D11" s="29"/>
      <c r="E11" s="29"/>
      <c r="F11" s="29"/>
      <c r="G11" s="30"/>
      <c r="H11" s="31">
        <v>100000</v>
      </c>
      <c r="I11" s="32"/>
    </row>
    <row r="12" spans="1:9" ht="15.75" thickBot="1" x14ac:dyDescent="0.3">
      <c r="A12" s="33" t="s">
        <v>12</v>
      </c>
      <c r="B12" s="34"/>
      <c r="C12" s="34"/>
      <c r="D12" s="34"/>
      <c r="E12" s="34"/>
      <c r="F12" s="34"/>
      <c r="G12" s="35"/>
      <c r="H12" s="36">
        <v>95000</v>
      </c>
      <c r="I12" s="37"/>
    </row>
    <row r="13" spans="1:9" ht="15.75" thickBot="1" x14ac:dyDescent="0.3">
      <c r="A13" s="38"/>
      <c r="B13" s="39"/>
      <c r="C13" s="39"/>
      <c r="D13" s="39"/>
      <c r="E13" s="39"/>
      <c r="F13" s="39"/>
      <c r="G13" s="40"/>
      <c r="H13" s="41"/>
      <c r="I13" s="42"/>
    </row>
    <row r="14" spans="1:9" ht="19.5" thickBot="1" x14ac:dyDescent="0.3">
      <c r="A14" s="43" t="s">
        <v>13</v>
      </c>
      <c r="B14" s="44"/>
      <c r="C14" s="44"/>
      <c r="D14" s="44"/>
      <c r="E14" s="44"/>
      <c r="F14" s="44"/>
      <c r="G14" s="45"/>
      <c r="H14" s="46"/>
      <c r="I14" s="47"/>
    </row>
    <row r="15" spans="1:9" ht="16.5" thickBot="1" x14ac:dyDescent="0.3">
      <c r="A15" s="48" t="s">
        <v>14</v>
      </c>
      <c r="B15" s="49"/>
      <c r="C15" s="49"/>
      <c r="D15" s="49"/>
      <c r="E15" s="49"/>
      <c r="F15" s="49"/>
      <c r="G15" s="50"/>
      <c r="H15" s="51" t="s">
        <v>15</v>
      </c>
      <c r="I15" s="52"/>
    </row>
    <row r="16" spans="1:9" ht="16.5" thickBot="1" x14ac:dyDescent="0.3">
      <c r="A16" s="48" t="s">
        <v>16</v>
      </c>
      <c r="B16" s="49"/>
      <c r="C16" s="49"/>
      <c r="D16" s="49"/>
      <c r="E16" s="49"/>
      <c r="F16" s="49"/>
      <c r="G16" s="50"/>
      <c r="H16" s="51" t="s">
        <v>17</v>
      </c>
      <c r="I16" s="53"/>
    </row>
    <row r="17" spans="1:9" ht="16.5" thickBot="1" x14ac:dyDescent="0.3">
      <c r="A17" s="48" t="s">
        <v>18</v>
      </c>
      <c r="B17" s="49"/>
      <c r="C17" s="49"/>
      <c r="D17" s="49"/>
      <c r="E17" s="49"/>
      <c r="F17" s="49"/>
      <c r="G17" s="50"/>
      <c r="H17" s="51" t="s">
        <v>19</v>
      </c>
      <c r="I17" s="53"/>
    </row>
    <row r="18" spans="1:9" ht="19.5" thickBot="1" x14ac:dyDescent="0.3">
      <c r="A18" s="54" t="s">
        <v>20</v>
      </c>
      <c r="B18" s="55"/>
      <c r="C18" s="55"/>
      <c r="D18" s="55"/>
      <c r="E18" s="55"/>
      <c r="F18" s="55"/>
      <c r="G18" s="56"/>
      <c r="H18" s="57" t="s">
        <v>21</v>
      </c>
      <c r="I18" s="58"/>
    </row>
    <row r="19" spans="1:9" ht="19.5" thickBot="1" x14ac:dyDescent="0.3">
      <c r="A19" s="54" t="s">
        <v>22</v>
      </c>
      <c r="B19" s="55"/>
      <c r="C19" s="55"/>
      <c r="D19" s="55"/>
      <c r="E19" s="55"/>
      <c r="F19" s="55"/>
      <c r="G19" s="56"/>
      <c r="H19" s="57" t="s">
        <v>23</v>
      </c>
      <c r="I19" s="58"/>
    </row>
    <row r="20" spans="1:9" ht="15.75" thickBot="1" x14ac:dyDescent="0.3">
      <c r="A20" s="54" t="s">
        <v>24</v>
      </c>
      <c r="B20" s="59"/>
      <c r="C20" s="59"/>
      <c r="D20" s="59"/>
      <c r="E20" s="59"/>
      <c r="F20" s="59"/>
      <c r="G20" s="60"/>
      <c r="H20" s="61">
        <f>15000+221000</f>
        <v>236000</v>
      </c>
      <c r="I20" s="62"/>
    </row>
    <row r="21" spans="1:9" ht="15.75" thickBot="1" x14ac:dyDescent="0.3">
      <c r="A21" s="54" t="s">
        <v>25</v>
      </c>
      <c r="B21" s="59"/>
      <c r="C21" s="59"/>
      <c r="D21" s="59"/>
      <c r="E21" s="59"/>
      <c r="F21" s="59"/>
      <c r="G21" s="60"/>
      <c r="H21" s="61">
        <f>237000+15000</f>
        <v>252000</v>
      </c>
      <c r="I21" s="62"/>
    </row>
    <row r="22" spans="1:9" ht="15.75" thickBot="1" x14ac:dyDescent="0.3">
      <c r="A22" s="54" t="s">
        <v>26</v>
      </c>
      <c r="B22" s="59"/>
      <c r="C22" s="59"/>
      <c r="D22" s="59"/>
      <c r="E22" s="59"/>
      <c r="F22" s="59"/>
      <c r="G22" s="60"/>
      <c r="H22" s="61">
        <v>260000</v>
      </c>
      <c r="I22" s="62"/>
    </row>
    <row r="23" spans="1:9" ht="19.5" thickBot="1" x14ac:dyDescent="0.3">
      <c r="A23" s="63" t="s">
        <v>27</v>
      </c>
      <c r="B23" s="64"/>
      <c r="C23" s="64"/>
      <c r="D23" s="64"/>
      <c r="E23" s="64"/>
      <c r="F23" s="64"/>
      <c r="G23" s="65"/>
      <c r="H23" s="66"/>
      <c r="I23" s="67"/>
    </row>
    <row r="24" spans="1:9" ht="15.75" x14ac:dyDescent="0.25">
      <c r="A24" s="68" t="s">
        <v>28</v>
      </c>
      <c r="B24" s="69"/>
      <c r="C24" s="69"/>
      <c r="D24" s="69"/>
      <c r="E24" s="69"/>
      <c r="F24" s="69"/>
      <c r="G24" s="70"/>
      <c r="H24" s="71" t="s">
        <v>29</v>
      </c>
      <c r="I24" s="72"/>
    </row>
    <row r="25" spans="1:9" x14ac:dyDescent="0.25">
      <c r="A25" s="73" t="s">
        <v>30</v>
      </c>
      <c r="B25" s="74"/>
      <c r="C25" s="74"/>
      <c r="D25" s="74"/>
      <c r="E25" s="74"/>
      <c r="F25" s="74"/>
      <c r="G25" s="75"/>
      <c r="H25" s="76">
        <v>21000</v>
      </c>
      <c r="I25" s="77"/>
    </row>
    <row r="26" spans="1:9" x14ac:dyDescent="0.25">
      <c r="A26" s="78" t="s">
        <v>31</v>
      </c>
      <c r="B26" s="79"/>
      <c r="C26" s="79"/>
      <c r="D26" s="79"/>
      <c r="E26" s="79"/>
      <c r="F26" s="79"/>
      <c r="G26" s="80"/>
      <c r="H26" s="76">
        <v>25000</v>
      </c>
      <c r="I26" s="77"/>
    </row>
    <row r="27" spans="1:9" x14ac:dyDescent="0.25">
      <c r="A27" s="78" t="s">
        <v>32</v>
      </c>
      <c r="B27" s="79"/>
      <c r="C27" s="79"/>
      <c r="D27" s="79"/>
      <c r="E27" s="79"/>
      <c r="F27" s="79"/>
      <c r="G27" s="80"/>
      <c r="H27" s="76">
        <v>29000</v>
      </c>
      <c r="I27" s="77"/>
    </row>
    <row r="28" spans="1:9" x14ac:dyDescent="0.25">
      <c r="A28" s="81" t="s">
        <v>33</v>
      </c>
      <c r="B28" s="82"/>
      <c r="C28" s="82"/>
      <c r="D28" s="82"/>
      <c r="E28" s="82"/>
      <c r="F28" s="82"/>
      <c r="G28" s="83"/>
      <c r="H28" s="84">
        <v>31500</v>
      </c>
      <c r="I28" s="85"/>
    </row>
    <row r="29" spans="1:9" x14ac:dyDescent="0.25">
      <c r="A29" s="78" t="s">
        <v>34</v>
      </c>
      <c r="B29" s="79"/>
      <c r="C29" s="79"/>
      <c r="D29" s="79"/>
      <c r="E29" s="79"/>
      <c r="F29" s="79"/>
      <c r="G29" s="80"/>
      <c r="H29" s="76">
        <v>26000</v>
      </c>
      <c r="I29" s="77"/>
    </row>
    <row r="30" spans="1:9" x14ac:dyDescent="0.25">
      <c r="A30" s="81" t="s">
        <v>35</v>
      </c>
      <c r="B30" s="82"/>
      <c r="C30" s="82"/>
      <c r="D30" s="82"/>
      <c r="E30" s="82"/>
      <c r="F30" s="82"/>
      <c r="G30" s="83"/>
      <c r="H30" s="84">
        <v>29000</v>
      </c>
      <c r="I30" s="85"/>
    </row>
    <row r="31" spans="1:9" x14ac:dyDescent="0.25">
      <c r="A31" s="86" t="s">
        <v>36</v>
      </c>
      <c r="B31" s="87"/>
      <c r="C31" s="87"/>
      <c r="D31" s="87"/>
      <c r="E31" s="87"/>
      <c r="F31" s="87"/>
      <c r="G31" s="88"/>
      <c r="H31" s="89">
        <v>21000</v>
      </c>
      <c r="I31" s="90"/>
    </row>
    <row r="32" spans="1:9" x14ac:dyDescent="0.25">
      <c r="A32" s="78" t="s">
        <v>37</v>
      </c>
      <c r="B32" s="79"/>
      <c r="C32" s="79"/>
      <c r="D32" s="79"/>
      <c r="E32" s="79"/>
      <c r="F32" s="79"/>
      <c r="G32" s="80"/>
      <c r="H32" s="91" t="s">
        <v>38</v>
      </c>
      <c r="I32" s="92"/>
    </row>
    <row r="33" spans="1:9" x14ac:dyDescent="0.25">
      <c r="A33" s="93"/>
      <c r="B33" s="94"/>
      <c r="C33" s="94"/>
      <c r="D33" s="94"/>
      <c r="E33" s="94"/>
      <c r="F33" s="94"/>
      <c r="G33" s="95"/>
      <c r="H33" s="96"/>
      <c r="I33" s="97"/>
    </row>
    <row r="34" spans="1:9" ht="15.75" thickBot="1" x14ac:dyDescent="0.3">
      <c r="A34" s="98"/>
      <c r="B34" s="99"/>
      <c r="C34" s="99"/>
      <c r="D34" s="99"/>
      <c r="E34" s="99"/>
      <c r="F34" s="99"/>
      <c r="G34" s="100"/>
      <c r="H34" s="101"/>
      <c r="I34" s="102"/>
    </row>
    <row r="35" spans="1:9" ht="19.5" thickBot="1" x14ac:dyDescent="0.3">
      <c r="A35" s="43" t="s">
        <v>39</v>
      </c>
      <c r="B35" s="44"/>
      <c r="C35" s="44"/>
      <c r="D35" s="44"/>
      <c r="E35" s="44"/>
      <c r="F35" s="44"/>
      <c r="G35" s="45"/>
      <c r="H35" s="103"/>
      <c r="I35" s="104"/>
    </row>
    <row r="36" spans="1:9" ht="15.75" x14ac:dyDescent="0.25">
      <c r="A36" s="105" t="s">
        <v>40</v>
      </c>
      <c r="B36" s="106"/>
      <c r="C36" s="106"/>
      <c r="D36" s="106"/>
      <c r="E36" s="106"/>
      <c r="F36" s="106"/>
      <c r="G36" s="107"/>
      <c r="H36" s="108">
        <v>0.05</v>
      </c>
      <c r="I36" s="109"/>
    </row>
    <row r="37" spans="1:9" x14ac:dyDescent="0.25">
      <c r="A37" s="78" t="s">
        <v>41</v>
      </c>
      <c r="B37" s="79"/>
      <c r="C37" s="79"/>
      <c r="D37" s="79"/>
      <c r="E37" s="79"/>
      <c r="F37" s="79"/>
      <c r="G37" s="80"/>
      <c r="H37" s="110">
        <v>8000</v>
      </c>
      <c r="I37" s="111"/>
    </row>
    <row r="38" spans="1:9" x14ac:dyDescent="0.25">
      <c r="A38" s="78" t="s">
        <v>42</v>
      </c>
      <c r="B38" s="79"/>
      <c r="C38" s="79"/>
      <c r="D38" s="79"/>
      <c r="E38" s="79"/>
      <c r="F38" s="79"/>
      <c r="G38" s="80"/>
      <c r="H38" s="112">
        <v>10500</v>
      </c>
      <c r="I38" s="113"/>
    </row>
    <row r="39" spans="1:9" ht="15.75" thickBot="1" x14ac:dyDescent="0.3">
      <c r="A39" s="86" t="s">
        <v>43</v>
      </c>
      <c r="B39" s="87"/>
      <c r="C39" s="87"/>
      <c r="D39" s="87"/>
      <c r="E39" s="87"/>
      <c r="F39" s="87"/>
      <c r="G39" s="88"/>
      <c r="H39" s="114">
        <v>16800</v>
      </c>
      <c r="I39" s="115"/>
    </row>
    <row r="40" spans="1:9" ht="15.75" thickBot="1" x14ac:dyDescent="0.3">
      <c r="A40" s="116"/>
      <c r="B40" s="117"/>
      <c r="C40" s="117"/>
      <c r="D40" s="117"/>
      <c r="E40" s="117"/>
      <c r="F40" s="117"/>
      <c r="G40" s="118"/>
      <c r="H40" s="16"/>
      <c r="I40" s="17"/>
    </row>
    <row r="41" spans="1:9" ht="19.5" thickBot="1" x14ac:dyDescent="0.3">
      <c r="A41" s="43" t="s">
        <v>44</v>
      </c>
      <c r="B41" s="44"/>
      <c r="C41" s="44"/>
      <c r="D41" s="44"/>
      <c r="E41" s="44"/>
      <c r="F41" s="44"/>
      <c r="G41" s="45"/>
      <c r="H41" s="103"/>
      <c r="I41" s="104"/>
    </row>
    <row r="42" spans="1:9" x14ac:dyDescent="0.25">
      <c r="A42" s="73" t="s">
        <v>45</v>
      </c>
      <c r="B42" s="74"/>
      <c r="C42" s="74"/>
      <c r="D42" s="74"/>
      <c r="E42" s="74"/>
      <c r="F42" s="74"/>
      <c r="G42" s="75"/>
      <c r="H42" s="119">
        <v>7500</v>
      </c>
      <c r="I42" s="120"/>
    </row>
    <row r="43" spans="1:9" x14ac:dyDescent="0.25">
      <c r="A43" s="78" t="s">
        <v>46</v>
      </c>
      <c r="B43" s="79"/>
      <c r="C43" s="79"/>
      <c r="D43" s="79"/>
      <c r="E43" s="79"/>
      <c r="F43" s="79"/>
      <c r="G43" s="80"/>
      <c r="H43" s="76">
        <v>10000</v>
      </c>
      <c r="I43" s="77"/>
    </row>
    <row r="44" spans="1:9" x14ac:dyDescent="0.25">
      <c r="A44" s="78" t="s">
        <v>47</v>
      </c>
      <c r="B44" s="79"/>
      <c r="C44" s="79"/>
      <c r="D44" s="79"/>
      <c r="E44" s="79"/>
      <c r="F44" s="79"/>
      <c r="G44" s="80"/>
      <c r="H44" s="76">
        <v>8000</v>
      </c>
      <c r="I44" s="77"/>
    </row>
    <row r="45" spans="1:9" x14ac:dyDescent="0.25">
      <c r="A45" s="86" t="s">
        <v>48</v>
      </c>
      <c r="B45" s="87"/>
      <c r="C45" s="87"/>
      <c r="D45" s="87"/>
      <c r="E45" s="87"/>
      <c r="F45" s="87"/>
      <c r="G45" s="88"/>
      <c r="H45" s="121" t="s">
        <v>38</v>
      </c>
      <c r="I45" s="122"/>
    </row>
    <row r="46" spans="1:9" ht="15.75" thickBot="1" x14ac:dyDescent="0.3">
      <c r="A46" s="86" t="s">
        <v>49</v>
      </c>
      <c r="B46" s="87"/>
      <c r="C46" s="87"/>
      <c r="D46" s="87"/>
      <c r="E46" s="87"/>
      <c r="F46" s="87"/>
      <c r="G46" s="88"/>
      <c r="H46" s="112">
        <v>2500</v>
      </c>
      <c r="I46" s="113"/>
    </row>
    <row r="47" spans="1:9" ht="15.75" thickBot="1" x14ac:dyDescent="0.3">
      <c r="A47" s="116"/>
      <c r="B47" s="117"/>
      <c r="C47" s="117"/>
      <c r="D47" s="117"/>
      <c r="E47" s="117"/>
      <c r="F47" s="117"/>
      <c r="G47" s="118"/>
      <c r="H47" s="16"/>
      <c r="I47" s="17"/>
    </row>
    <row r="48" spans="1:9" ht="19.5" thickBot="1" x14ac:dyDescent="0.3">
      <c r="A48" s="43" t="s">
        <v>50</v>
      </c>
      <c r="B48" s="44"/>
      <c r="C48" s="44"/>
      <c r="D48" s="44"/>
      <c r="E48" s="44"/>
      <c r="F48" s="44"/>
      <c r="G48" s="45"/>
      <c r="H48" s="103"/>
      <c r="I48" s="104"/>
    </row>
    <row r="49" spans="1:9" x14ac:dyDescent="0.25">
      <c r="A49" s="208" t="s">
        <v>51</v>
      </c>
      <c r="B49" s="209"/>
      <c r="C49" s="209"/>
      <c r="D49" s="209"/>
      <c r="E49" s="209"/>
      <c r="F49" s="209"/>
      <c r="G49" s="210"/>
      <c r="H49" s="76">
        <v>3000</v>
      </c>
      <c r="I49" s="77"/>
    </row>
    <row r="50" spans="1:9" x14ac:dyDescent="0.25">
      <c r="A50" s="73" t="s">
        <v>125</v>
      </c>
      <c r="B50" s="74"/>
      <c r="C50" s="74"/>
      <c r="D50" s="74"/>
      <c r="E50" s="74"/>
      <c r="F50" s="74"/>
      <c r="G50" s="75"/>
      <c r="H50" s="84">
        <v>2000</v>
      </c>
      <c r="I50" s="85"/>
    </row>
    <row r="51" spans="1:9" x14ac:dyDescent="0.25">
      <c r="A51" s="78" t="s">
        <v>127</v>
      </c>
      <c r="B51" s="79"/>
      <c r="C51" s="79"/>
      <c r="D51" s="79"/>
      <c r="E51" s="79"/>
      <c r="F51" s="79"/>
      <c r="G51" s="80"/>
      <c r="H51" s="123">
        <v>8800</v>
      </c>
      <c r="I51" s="124"/>
    </row>
    <row r="52" spans="1:9" x14ac:dyDescent="0.25">
      <c r="A52" s="125" t="s">
        <v>52</v>
      </c>
      <c r="B52" s="126"/>
      <c r="C52" s="126"/>
      <c r="D52" s="126"/>
      <c r="E52" s="126"/>
      <c r="F52" s="126"/>
      <c r="G52" s="127"/>
      <c r="H52" s="123">
        <v>13000</v>
      </c>
      <c r="I52" s="124"/>
    </row>
    <row r="53" spans="1:9" x14ac:dyDescent="0.25">
      <c r="A53" s="78" t="s">
        <v>53</v>
      </c>
      <c r="B53" s="79"/>
      <c r="C53" s="79"/>
      <c r="D53" s="79"/>
      <c r="E53" s="79"/>
      <c r="F53" s="79"/>
      <c r="G53" s="80"/>
      <c r="H53" s="76">
        <v>5500</v>
      </c>
      <c r="I53" s="77"/>
    </row>
    <row r="54" spans="1:9" x14ac:dyDescent="0.25">
      <c r="A54" s="78" t="s">
        <v>54</v>
      </c>
      <c r="B54" s="79"/>
      <c r="C54" s="79"/>
      <c r="D54" s="79"/>
      <c r="E54" s="79"/>
      <c r="F54" s="79"/>
      <c r="G54" s="80"/>
      <c r="H54" s="76">
        <v>4500</v>
      </c>
      <c r="I54" s="77"/>
    </row>
    <row r="55" spans="1:9" x14ac:dyDescent="0.25">
      <c r="A55" s="78" t="s">
        <v>55</v>
      </c>
      <c r="B55" s="79"/>
      <c r="C55" s="79"/>
      <c r="D55" s="79"/>
      <c r="E55" s="79"/>
      <c r="F55" s="79"/>
      <c r="G55" s="80"/>
      <c r="H55" s="76">
        <v>2500</v>
      </c>
      <c r="I55" s="77"/>
    </row>
    <row r="56" spans="1:9" x14ac:dyDescent="0.25">
      <c r="A56" s="78" t="s">
        <v>56</v>
      </c>
      <c r="B56" s="79"/>
      <c r="C56" s="79"/>
      <c r="D56" s="79"/>
      <c r="E56" s="79"/>
      <c r="F56" s="79"/>
      <c r="G56" s="80"/>
      <c r="H56" s="129">
        <v>5000</v>
      </c>
      <c r="I56" s="152"/>
    </row>
    <row r="57" spans="1:9" ht="15.75" thickBot="1" x14ac:dyDescent="0.3">
      <c r="A57" s="211" t="s">
        <v>126</v>
      </c>
      <c r="B57" s="212"/>
      <c r="C57" s="212"/>
      <c r="D57" s="212"/>
      <c r="E57" s="212"/>
      <c r="F57" s="212"/>
      <c r="G57" s="213"/>
      <c r="H57" s="207">
        <v>1500</v>
      </c>
      <c r="I57" s="206"/>
    </row>
    <row r="58" spans="1:9" ht="15.75" thickBot="1" x14ac:dyDescent="0.3">
      <c r="A58" s="116"/>
      <c r="B58" s="117"/>
      <c r="C58" s="117"/>
      <c r="D58" s="117"/>
      <c r="E58" s="117"/>
      <c r="F58" s="117"/>
      <c r="G58" s="118"/>
      <c r="H58" s="16"/>
      <c r="I58" s="17"/>
    </row>
    <row r="59" spans="1:9" ht="19.5" thickBot="1" x14ac:dyDescent="0.3">
      <c r="A59" s="43" t="s">
        <v>57</v>
      </c>
      <c r="B59" s="44"/>
      <c r="C59" s="44"/>
      <c r="D59" s="44"/>
      <c r="E59" s="44"/>
      <c r="F59" s="44"/>
      <c r="G59" s="45"/>
      <c r="H59" s="103"/>
      <c r="I59" s="104"/>
    </row>
    <row r="60" spans="1:9" x14ac:dyDescent="0.25">
      <c r="A60" s="73" t="s">
        <v>58</v>
      </c>
      <c r="B60" s="74"/>
      <c r="C60" s="74"/>
      <c r="D60" s="74"/>
      <c r="E60" s="74"/>
      <c r="F60" s="74"/>
      <c r="G60" s="75"/>
      <c r="H60" s="76">
        <v>2500</v>
      </c>
      <c r="I60" s="77"/>
    </row>
    <row r="61" spans="1:9" x14ac:dyDescent="0.25">
      <c r="A61" s="78" t="s">
        <v>59</v>
      </c>
      <c r="B61" s="79"/>
      <c r="C61" s="79"/>
      <c r="D61" s="79"/>
      <c r="E61" s="79"/>
      <c r="F61" s="79"/>
      <c r="G61" s="80"/>
      <c r="H61" s="76">
        <v>5000</v>
      </c>
      <c r="I61" s="77"/>
    </row>
    <row r="62" spans="1:9" ht="15.75" thickBot="1" x14ac:dyDescent="0.3">
      <c r="A62" s="81" t="s">
        <v>60</v>
      </c>
      <c r="B62" s="82"/>
      <c r="C62" s="82"/>
      <c r="D62" s="82"/>
      <c r="E62" s="82"/>
      <c r="F62" s="82"/>
      <c r="G62" s="83"/>
      <c r="H62" s="128">
        <v>18500</v>
      </c>
      <c r="I62" s="129"/>
    </row>
    <row r="63" spans="1:9" ht="15.75" thickBot="1" x14ac:dyDescent="0.3">
      <c r="A63" s="116"/>
      <c r="B63" s="117"/>
      <c r="C63" s="117"/>
      <c r="D63" s="117"/>
      <c r="E63" s="117"/>
      <c r="F63" s="117"/>
      <c r="G63" s="118"/>
      <c r="H63" s="16"/>
      <c r="I63" s="17"/>
    </row>
    <row r="64" spans="1:9" ht="19.5" thickBot="1" x14ac:dyDescent="0.3">
      <c r="A64" s="43" t="s">
        <v>61</v>
      </c>
      <c r="B64" s="44"/>
      <c r="C64" s="44"/>
      <c r="D64" s="44"/>
      <c r="E64" s="44"/>
      <c r="F64" s="44"/>
      <c r="G64" s="45"/>
      <c r="H64" s="103"/>
      <c r="I64" s="104"/>
    </row>
    <row r="65" spans="1:9" ht="15.75" x14ac:dyDescent="0.25">
      <c r="A65" s="130" t="s">
        <v>62</v>
      </c>
      <c r="B65" s="131"/>
      <c r="C65" s="131"/>
      <c r="D65" s="131"/>
      <c r="E65" s="131"/>
      <c r="F65" s="131"/>
      <c r="G65" s="132"/>
      <c r="H65" s="76">
        <v>500</v>
      </c>
      <c r="I65" s="77"/>
    </row>
    <row r="66" spans="1:9" ht="15.75" x14ac:dyDescent="0.25">
      <c r="A66" s="133" t="s">
        <v>63</v>
      </c>
      <c r="B66" s="134"/>
      <c r="C66" s="134"/>
      <c r="D66" s="134"/>
      <c r="E66" s="134"/>
      <c r="F66" s="134"/>
      <c r="G66" s="135"/>
      <c r="H66" s="76">
        <v>1000</v>
      </c>
      <c r="I66" s="77"/>
    </row>
    <row r="67" spans="1:9" x14ac:dyDescent="0.25">
      <c r="A67" s="73" t="s">
        <v>64</v>
      </c>
      <c r="B67" s="74"/>
      <c r="C67" s="74"/>
      <c r="D67" s="74"/>
      <c r="E67" s="74"/>
      <c r="F67" s="74"/>
      <c r="G67" s="75"/>
      <c r="H67" s="76">
        <v>5200</v>
      </c>
      <c r="I67" s="77"/>
    </row>
    <row r="68" spans="1:9" x14ac:dyDescent="0.25">
      <c r="A68" s="73" t="s">
        <v>65</v>
      </c>
      <c r="B68" s="74"/>
      <c r="C68" s="74"/>
      <c r="D68" s="74"/>
      <c r="E68" s="74"/>
      <c r="F68" s="74"/>
      <c r="G68" s="75"/>
      <c r="H68" s="76">
        <v>6000</v>
      </c>
      <c r="I68" s="77"/>
    </row>
    <row r="69" spans="1:9" x14ac:dyDescent="0.25">
      <c r="A69" s="78" t="s">
        <v>66</v>
      </c>
      <c r="B69" s="79"/>
      <c r="C69" s="79"/>
      <c r="D69" s="79"/>
      <c r="E69" s="79"/>
      <c r="F69" s="79"/>
      <c r="G69" s="80"/>
      <c r="H69" s="76">
        <v>8500</v>
      </c>
      <c r="I69" s="77"/>
    </row>
    <row r="70" spans="1:9" x14ac:dyDescent="0.25">
      <c r="A70" s="81" t="s">
        <v>67</v>
      </c>
      <c r="B70" s="82"/>
      <c r="C70" s="82"/>
      <c r="D70" s="82"/>
      <c r="E70" s="82"/>
      <c r="F70" s="82"/>
      <c r="G70" s="83"/>
      <c r="H70" s="84">
        <v>1800</v>
      </c>
      <c r="I70" s="85"/>
    </row>
    <row r="71" spans="1:9" x14ac:dyDescent="0.25">
      <c r="A71" s="81" t="s">
        <v>129</v>
      </c>
      <c r="B71" s="82"/>
      <c r="C71" s="82"/>
      <c r="D71" s="82"/>
      <c r="E71" s="82"/>
      <c r="F71" s="82"/>
      <c r="G71" s="83"/>
      <c r="H71" s="214"/>
      <c r="I71" s="205">
        <v>2500</v>
      </c>
    </row>
    <row r="72" spans="1:9" x14ac:dyDescent="0.25">
      <c r="A72" s="78" t="s">
        <v>128</v>
      </c>
      <c r="B72" s="79"/>
      <c r="C72" s="79"/>
      <c r="D72" s="79"/>
      <c r="E72" s="79"/>
      <c r="F72" s="79"/>
      <c r="G72" s="80"/>
      <c r="H72" s="76">
        <v>2500</v>
      </c>
      <c r="I72" s="77"/>
    </row>
    <row r="73" spans="1:9" x14ac:dyDescent="0.25">
      <c r="A73" s="78" t="s">
        <v>68</v>
      </c>
      <c r="B73" s="79"/>
      <c r="C73" s="79"/>
      <c r="D73" s="79"/>
      <c r="E73" s="79"/>
      <c r="F73" s="79"/>
      <c r="G73" s="80"/>
      <c r="H73" s="123">
        <v>5700</v>
      </c>
      <c r="I73" s="124"/>
    </row>
    <row r="74" spans="1:9" x14ac:dyDescent="0.25">
      <c r="A74" s="78" t="s">
        <v>69</v>
      </c>
      <c r="B74" s="79"/>
      <c r="C74" s="79"/>
      <c r="D74" s="79"/>
      <c r="E74" s="79"/>
      <c r="F74" s="79"/>
      <c r="G74" s="80"/>
      <c r="H74" s="112">
        <v>1600</v>
      </c>
      <c r="I74" s="113"/>
    </row>
    <row r="75" spans="1:9" x14ac:dyDescent="0.25">
      <c r="A75" s="78" t="s">
        <v>70</v>
      </c>
      <c r="B75" s="79"/>
      <c r="C75" s="79"/>
      <c r="D75" s="79"/>
      <c r="E75" s="79"/>
      <c r="F75" s="79"/>
      <c r="G75" s="80"/>
      <c r="H75" s="112">
        <v>2600</v>
      </c>
      <c r="I75" s="113"/>
    </row>
    <row r="76" spans="1:9" ht="15.75" thickBot="1" x14ac:dyDescent="0.3">
      <c r="A76" s="136" t="s">
        <v>71</v>
      </c>
      <c r="B76" s="137"/>
      <c r="C76" s="137"/>
      <c r="D76" s="137"/>
      <c r="E76" s="137"/>
      <c r="F76" s="137"/>
      <c r="G76" s="138"/>
      <c r="H76" s="112">
        <v>2500</v>
      </c>
      <c r="I76" s="113"/>
    </row>
    <row r="77" spans="1:9" ht="15.75" thickBot="1" x14ac:dyDescent="0.3">
      <c r="A77" s="116"/>
      <c r="B77" s="117"/>
      <c r="C77" s="117"/>
      <c r="D77" s="117"/>
      <c r="E77" s="117"/>
      <c r="F77" s="117"/>
      <c r="G77" s="118"/>
      <c r="H77" s="16"/>
      <c r="I77" s="17"/>
    </row>
    <row r="78" spans="1:9" ht="19.5" thickBot="1" x14ac:dyDescent="0.3">
      <c r="A78" s="43" t="s">
        <v>72</v>
      </c>
      <c r="B78" s="44"/>
      <c r="C78" s="44"/>
      <c r="D78" s="44"/>
      <c r="E78" s="44"/>
      <c r="F78" s="44"/>
      <c r="G78" s="45"/>
      <c r="H78" s="103"/>
      <c r="I78" s="104"/>
    </row>
    <row r="79" spans="1:9" x14ac:dyDescent="0.25">
      <c r="A79" s="73" t="s">
        <v>73</v>
      </c>
      <c r="B79" s="74"/>
      <c r="C79" s="74"/>
      <c r="D79" s="74"/>
      <c r="E79" s="74"/>
      <c r="F79" s="74"/>
      <c r="G79" s="216"/>
      <c r="H79" s="218">
        <v>12500</v>
      </c>
      <c r="I79" s="219"/>
    </row>
    <row r="80" spans="1:9" x14ac:dyDescent="0.25">
      <c r="A80" s="78" t="s">
        <v>74</v>
      </c>
      <c r="B80" s="79"/>
      <c r="C80" s="79"/>
      <c r="D80" s="79"/>
      <c r="E80" s="79"/>
      <c r="F80" s="79"/>
      <c r="G80" s="177"/>
      <c r="H80" s="146" t="s">
        <v>38</v>
      </c>
      <c r="I80" s="220"/>
    </row>
    <row r="81" spans="1:9" x14ac:dyDescent="0.25">
      <c r="A81" s="78" t="s">
        <v>75</v>
      </c>
      <c r="B81" s="79"/>
      <c r="C81" s="79"/>
      <c r="D81" s="79"/>
      <c r="E81" s="79"/>
      <c r="F81" s="79"/>
      <c r="G81" s="177"/>
      <c r="H81" s="146">
        <v>9450</v>
      </c>
      <c r="I81" s="220"/>
    </row>
    <row r="82" spans="1:9" x14ac:dyDescent="0.25">
      <c r="A82" s="78" t="s">
        <v>76</v>
      </c>
      <c r="B82" s="79"/>
      <c r="C82" s="79"/>
      <c r="D82" s="79"/>
      <c r="E82" s="79"/>
      <c r="F82" s="79"/>
      <c r="G82" s="177"/>
      <c r="H82" s="146">
        <v>14700</v>
      </c>
      <c r="I82" s="220"/>
    </row>
    <row r="83" spans="1:9" x14ac:dyDescent="0.25">
      <c r="A83" s="125" t="s">
        <v>77</v>
      </c>
      <c r="B83" s="126"/>
      <c r="C83" s="126"/>
      <c r="D83" s="126"/>
      <c r="E83" s="126"/>
      <c r="F83" s="126"/>
      <c r="G83" s="126"/>
      <c r="H83" s="215">
        <v>12500</v>
      </c>
      <c r="I83" s="221"/>
    </row>
    <row r="84" spans="1:9" x14ac:dyDescent="0.25">
      <c r="A84" s="81" t="s">
        <v>78</v>
      </c>
      <c r="B84" s="82"/>
      <c r="C84" s="82"/>
      <c r="D84" s="82"/>
      <c r="E84" s="82"/>
      <c r="F84" s="82"/>
      <c r="G84" s="82"/>
      <c r="H84" s="222">
        <v>17800</v>
      </c>
      <c r="I84" s="223"/>
    </row>
    <row r="85" spans="1:9" ht="15.75" thickBot="1" x14ac:dyDescent="0.3">
      <c r="A85" s="86" t="s">
        <v>79</v>
      </c>
      <c r="B85" s="87"/>
      <c r="C85" s="87"/>
      <c r="D85" s="87"/>
      <c r="E85" s="87"/>
      <c r="F85" s="87"/>
      <c r="G85" s="217"/>
      <c r="H85" s="224" t="s">
        <v>38</v>
      </c>
      <c r="I85" s="225"/>
    </row>
    <row r="86" spans="1:9" ht="15.75" thickBot="1" x14ac:dyDescent="0.3">
      <c r="A86" s="116"/>
      <c r="B86" s="117"/>
      <c r="C86" s="117"/>
      <c r="D86" s="117"/>
      <c r="E86" s="117"/>
      <c r="F86" s="117"/>
      <c r="G86" s="118"/>
      <c r="H86" s="16"/>
      <c r="I86" s="17"/>
    </row>
    <row r="87" spans="1:9" ht="19.5" thickBot="1" x14ac:dyDescent="0.3">
      <c r="A87" s="142" t="s">
        <v>80</v>
      </c>
      <c r="B87" s="143"/>
      <c r="C87" s="143"/>
      <c r="D87" s="143"/>
      <c r="E87" s="143"/>
      <c r="F87" s="143"/>
      <c r="G87" s="144"/>
      <c r="H87" s="145"/>
      <c r="I87" s="104"/>
    </row>
    <row r="88" spans="1:9" x14ac:dyDescent="0.25">
      <c r="A88" s="73" t="s">
        <v>81</v>
      </c>
      <c r="B88" s="74"/>
      <c r="C88" s="74"/>
      <c r="D88" s="74"/>
      <c r="E88" s="74"/>
      <c r="F88" s="74"/>
      <c r="G88" s="75"/>
      <c r="H88" s="146">
        <v>73000</v>
      </c>
      <c r="I88" s="77"/>
    </row>
    <row r="89" spans="1:9" x14ac:dyDescent="0.25">
      <c r="A89" s="81" t="s">
        <v>82</v>
      </c>
      <c r="B89" s="82"/>
      <c r="C89" s="82"/>
      <c r="D89" s="82"/>
      <c r="E89" s="82"/>
      <c r="F89" s="82"/>
      <c r="G89" s="83"/>
      <c r="H89" s="147">
        <v>6000</v>
      </c>
      <c r="I89" s="91"/>
    </row>
    <row r="90" spans="1:9" x14ac:dyDescent="0.25">
      <c r="A90" s="73" t="s">
        <v>83</v>
      </c>
      <c r="B90" s="74"/>
      <c r="C90" s="74"/>
      <c r="D90" s="74"/>
      <c r="E90" s="74"/>
      <c r="F90" s="74"/>
      <c r="G90" s="75"/>
      <c r="H90" s="146">
        <v>9000</v>
      </c>
      <c r="I90" s="77"/>
    </row>
    <row r="91" spans="1:9" x14ac:dyDescent="0.25">
      <c r="A91" s="81" t="s">
        <v>84</v>
      </c>
      <c r="B91" s="82"/>
      <c r="C91" s="82"/>
      <c r="D91" s="82"/>
      <c r="E91" s="82"/>
      <c r="F91" s="82"/>
      <c r="G91" s="83"/>
      <c r="H91" s="128">
        <v>6000</v>
      </c>
      <c r="I91" s="129"/>
    </row>
    <row r="92" spans="1:9" x14ac:dyDescent="0.25">
      <c r="A92" s="73" t="s">
        <v>85</v>
      </c>
      <c r="B92" s="74"/>
      <c r="C92" s="74"/>
      <c r="D92" s="74"/>
      <c r="E92" s="74"/>
      <c r="F92" s="74"/>
      <c r="G92" s="75"/>
      <c r="H92" s="146">
        <v>26000</v>
      </c>
      <c r="I92" s="77"/>
    </row>
    <row r="93" spans="1:9" x14ac:dyDescent="0.25">
      <c r="A93" s="81" t="s">
        <v>86</v>
      </c>
      <c r="B93" s="82"/>
      <c r="C93" s="82"/>
      <c r="D93" s="82"/>
      <c r="E93" s="82"/>
      <c r="F93" s="82"/>
      <c r="G93" s="83"/>
      <c r="H93" s="148">
        <v>7300</v>
      </c>
      <c r="I93" s="85"/>
    </row>
    <row r="94" spans="1:9" x14ac:dyDescent="0.25">
      <c r="A94" s="78" t="s">
        <v>87</v>
      </c>
      <c r="B94" s="79"/>
      <c r="C94" s="79"/>
      <c r="D94" s="79"/>
      <c r="E94" s="79"/>
      <c r="F94" s="79"/>
      <c r="G94" s="80"/>
      <c r="H94" s="146">
        <v>3000</v>
      </c>
      <c r="I94" s="77"/>
    </row>
    <row r="95" spans="1:9" x14ac:dyDescent="0.25">
      <c r="A95" s="78" t="s">
        <v>88</v>
      </c>
      <c r="B95" s="79"/>
      <c r="C95" s="79"/>
      <c r="D95" s="79"/>
      <c r="E95" s="79"/>
      <c r="F95" s="79"/>
      <c r="G95" s="80"/>
      <c r="H95" s="146">
        <v>3000</v>
      </c>
      <c r="I95" s="77"/>
    </row>
    <row r="96" spans="1:9" x14ac:dyDescent="0.25">
      <c r="A96" s="78" t="s">
        <v>89</v>
      </c>
      <c r="B96" s="79"/>
      <c r="C96" s="79"/>
      <c r="D96" s="79"/>
      <c r="E96" s="79"/>
      <c r="F96" s="79"/>
      <c r="G96" s="80"/>
      <c r="H96" s="146">
        <v>6000</v>
      </c>
      <c r="I96" s="77"/>
    </row>
    <row r="97" spans="1:9" x14ac:dyDescent="0.25">
      <c r="A97" s="78" t="s">
        <v>90</v>
      </c>
      <c r="B97" s="79"/>
      <c r="C97" s="79"/>
      <c r="D97" s="79"/>
      <c r="E97" s="79"/>
      <c r="F97" s="79"/>
      <c r="G97" s="80"/>
      <c r="H97" s="146">
        <v>11500</v>
      </c>
      <c r="I97" s="77"/>
    </row>
    <row r="98" spans="1:9" x14ac:dyDescent="0.25">
      <c r="A98" s="78" t="s">
        <v>91</v>
      </c>
      <c r="B98" s="79"/>
      <c r="C98" s="79"/>
      <c r="D98" s="79"/>
      <c r="E98" s="79"/>
      <c r="F98" s="79"/>
      <c r="G98" s="80"/>
      <c r="H98" s="146">
        <v>3000</v>
      </c>
      <c r="I98" s="77"/>
    </row>
    <row r="99" spans="1:9" x14ac:dyDescent="0.25">
      <c r="A99" s="139" t="s">
        <v>92</v>
      </c>
      <c r="B99" s="140"/>
      <c r="C99" s="140"/>
      <c r="D99" s="140"/>
      <c r="E99" s="140"/>
      <c r="F99" s="140"/>
      <c r="G99" s="141"/>
      <c r="H99" s="149">
        <v>4000</v>
      </c>
      <c r="I99" s="150"/>
    </row>
    <row r="100" spans="1:9" x14ac:dyDescent="0.25">
      <c r="A100" s="139" t="s">
        <v>93</v>
      </c>
      <c r="B100" s="140"/>
      <c r="C100" s="140"/>
      <c r="D100" s="140"/>
      <c r="E100" s="140"/>
      <c r="F100" s="140"/>
      <c r="G100" s="141"/>
      <c r="H100" s="149">
        <v>20000</v>
      </c>
      <c r="I100" s="150"/>
    </row>
    <row r="101" spans="1:9" x14ac:dyDescent="0.25">
      <c r="A101" s="86" t="s">
        <v>94</v>
      </c>
      <c r="B101" s="87"/>
      <c r="C101" s="87"/>
      <c r="D101" s="87"/>
      <c r="E101" s="87"/>
      <c r="F101" s="87"/>
      <c r="G101" s="88"/>
      <c r="H101" s="151">
        <v>1200</v>
      </c>
      <c r="I101" s="152"/>
    </row>
    <row r="102" spans="1:9" x14ac:dyDescent="0.25">
      <c r="A102" s="81" t="s">
        <v>95</v>
      </c>
      <c r="B102" s="82"/>
      <c r="C102" s="82"/>
      <c r="D102" s="82"/>
      <c r="E102" s="82"/>
      <c r="F102" s="82"/>
      <c r="G102" s="83"/>
      <c r="H102" s="153">
        <v>3500</v>
      </c>
      <c r="I102" s="154"/>
    </row>
    <row r="103" spans="1:9" ht="15.75" thickBot="1" x14ac:dyDescent="0.3">
      <c r="A103" s="136" t="s">
        <v>96</v>
      </c>
      <c r="B103" s="137"/>
      <c r="C103" s="137"/>
      <c r="D103" s="137"/>
      <c r="E103" s="137"/>
      <c r="F103" s="137"/>
      <c r="G103" s="138"/>
      <c r="H103" s="155">
        <v>1200</v>
      </c>
      <c r="I103" s="156"/>
    </row>
    <row r="104" spans="1:9" x14ac:dyDescent="0.25">
      <c r="A104" s="157" t="s">
        <v>1</v>
      </c>
      <c r="B104" s="157"/>
      <c r="C104" s="157"/>
      <c r="D104" s="157"/>
      <c r="E104" s="157"/>
      <c r="F104" s="157"/>
      <c r="G104" s="157"/>
      <c r="H104" s="157"/>
      <c r="I104" s="158"/>
    </row>
    <row r="105" spans="1:9" x14ac:dyDescent="0.25">
      <c r="A105" s="159"/>
      <c r="B105" s="159"/>
      <c r="C105" s="159"/>
      <c r="D105" s="159"/>
      <c r="E105" s="159"/>
      <c r="F105" s="159"/>
      <c r="G105" s="159"/>
      <c r="H105" s="160"/>
      <c r="I105" s="161"/>
    </row>
    <row r="106" spans="1:9" x14ac:dyDescent="0.25">
      <c r="A106" s="162" t="s">
        <v>2</v>
      </c>
      <c r="B106" s="162"/>
      <c r="C106" s="162"/>
      <c r="D106" s="162"/>
      <c r="E106" s="162"/>
      <c r="F106" s="162"/>
      <c r="G106" s="162"/>
      <c r="H106" s="162"/>
      <c r="I106" s="163"/>
    </row>
    <row r="107" spans="1:9" x14ac:dyDescent="0.25">
      <c r="A107" s="159"/>
      <c r="B107" s="159"/>
      <c r="C107" s="159"/>
      <c r="D107" s="159"/>
      <c r="E107" s="159"/>
      <c r="F107" s="159"/>
      <c r="G107" s="159"/>
      <c r="H107" s="160"/>
      <c r="I107" s="161"/>
    </row>
    <row r="108" spans="1:9" x14ac:dyDescent="0.25">
      <c r="A108" s="162" t="s">
        <v>97</v>
      </c>
      <c r="B108" s="162"/>
      <c r="C108" s="162"/>
      <c r="D108" s="162"/>
      <c r="E108" s="162"/>
      <c r="F108" s="162"/>
      <c r="G108" s="162"/>
      <c r="H108" s="162"/>
      <c r="I108" s="163"/>
    </row>
    <row r="109" spans="1:9" x14ac:dyDescent="0.25">
      <c r="A109" s="159"/>
      <c r="B109" s="159"/>
      <c r="C109" s="159"/>
      <c r="D109" s="159"/>
      <c r="E109" s="159"/>
      <c r="F109" s="159"/>
      <c r="G109" s="159"/>
      <c r="H109" s="160"/>
      <c r="I109" s="161"/>
    </row>
    <row r="110" spans="1:9" ht="15.75" thickBot="1" x14ac:dyDescent="0.3">
      <c r="A110" s="164"/>
      <c r="B110" s="164"/>
      <c r="C110" s="164"/>
      <c r="D110" s="164"/>
      <c r="E110" s="164"/>
      <c r="F110" s="164"/>
      <c r="G110" s="164"/>
      <c r="H110" s="165"/>
      <c r="I110" s="166"/>
    </row>
    <row r="111" spans="1:9" ht="15.75" thickBot="1" x14ac:dyDescent="0.3">
      <c r="A111" s="167" t="s">
        <v>5</v>
      </c>
      <c r="B111" s="168"/>
      <c r="C111" s="168"/>
      <c r="D111" s="168"/>
      <c r="E111" s="168"/>
      <c r="F111" s="168"/>
      <c r="G111" s="169"/>
      <c r="H111" s="170" t="s">
        <v>98</v>
      </c>
      <c r="I111" s="171"/>
    </row>
    <row r="112" spans="1:9" ht="19.5" thickBot="1" x14ac:dyDescent="0.3">
      <c r="A112" s="13" t="s">
        <v>99</v>
      </c>
      <c r="B112" s="14"/>
      <c r="C112" s="14"/>
      <c r="D112" s="14"/>
      <c r="E112" s="14"/>
      <c r="F112" s="14"/>
      <c r="G112" s="15"/>
      <c r="H112" s="172"/>
      <c r="I112" s="16"/>
    </row>
    <row r="113" spans="1:9" x14ac:dyDescent="0.25">
      <c r="A113" s="18" t="s">
        <v>100</v>
      </c>
      <c r="B113" s="19"/>
      <c r="C113" s="19"/>
      <c r="D113" s="19"/>
      <c r="E113" s="19"/>
      <c r="F113" s="19"/>
      <c r="G113" s="20"/>
      <c r="H113" s="173">
        <v>70000</v>
      </c>
      <c r="I113" s="22"/>
    </row>
    <row r="114" spans="1:9" x14ac:dyDescent="0.25">
      <c r="A114" s="23" t="s">
        <v>101</v>
      </c>
      <c r="B114" s="24"/>
      <c r="C114" s="24"/>
      <c r="D114" s="24"/>
      <c r="E114" s="24"/>
      <c r="F114" s="24"/>
      <c r="G114" s="25"/>
      <c r="H114" s="173">
        <v>73000</v>
      </c>
      <c r="I114" s="22"/>
    </row>
    <row r="115" spans="1:9" x14ac:dyDescent="0.25">
      <c r="A115" s="23" t="s">
        <v>102</v>
      </c>
      <c r="B115" s="24"/>
      <c r="C115" s="24"/>
      <c r="D115" s="24"/>
      <c r="E115" s="24"/>
      <c r="F115" s="24"/>
      <c r="G115" s="25"/>
      <c r="H115" s="173">
        <v>75000</v>
      </c>
      <c r="I115" s="22"/>
    </row>
    <row r="116" spans="1:9" x14ac:dyDescent="0.25">
      <c r="A116" s="28" t="s">
        <v>103</v>
      </c>
      <c r="B116" s="29"/>
      <c r="C116" s="29"/>
      <c r="D116" s="29"/>
      <c r="E116" s="29"/>
      <c r="F116" s="29"/>
      <c r="G116" s="30"/>
      <c r="H116" s="174">
        <v>65000</v>
      </c>
      <c r="I116" s="175"/>
    </row>
    <row r="117" spans="1:9" x14ac:dyDescent="0.25">
      <c r="A117" s="29" t="s">
        <v>104</v>
      </c>
      <c r="B117" s="29"/>
      <c r="C117" s="29"/>
      <c r="D117" s="29"/>
      <c r="E117" s="29"/>
      <c r="F117" s="29"/>
      <c r="G117" s="176"/>
      <c r="H117" s="174">
        <v>63000</v>
      </c>
      <c r="I117" s="175"/>
    </row>
    <row r="118" spans="1:9" x14ac:dyDescent="0.25">
      <c r="A118" s="79" t="s">
        <v>105</v>
      </c>
      <c r="B118" s="79"/>
      <c r="C118" s="79"/>
      <c r="D118" s="79"/>
      <c r="E118" s="79"/>
      <c r="F118" s="79"/>
      <c r="G118" s="177"/>
      <c r="H118" s="178">
        <v>18000</v>
      </c>
      <c r="I118" s="179"/>
    </row>
    <row r="119" spans="1:9" ht="15.75" thickBot="1" x14ac:dyDescent="0.3">
      <c r="A119" s="79" t="s">
        <v>106</v>
      </c>
      <c r="B119" s="79"/>
      <c r="C119" s="79"/>
      <c r="D119" s="79"/>
      <c r="E119" s="79"/>
      <c r="F119" s="79"/>
      <c r="G119" s="177"/>
      <c r="H119" s="180">
        <v>20500</v>
      </c>
      <c r="I119" s="181"/>
    </row>
    <row r="120" spans="1:9" ht="19.5" thickBot="1" x14ac:dyDescent="0.3">
      <c r="A120" s="182" t="s">
        <v>107</v>
      </c>
      <c r="B120" s="183"/>
      <c r="C120" s="183"/>
      <c r="D120" s="183"/>
      <c r="E120" s="183"/>
      <c r="F120" s="183"/>
      <c r="G120" s="184"/>
      <c r="H120" s="185"/>
      <c r="I120" s="102"/>
    </row>
    <row r="121" spans="1:9" x14ac:dyDescent="0.25">
      <c r="A121" s="18" t="s">
        <v>108</v>
      </c>
      <c r="B121" s="19"/>
      <c r="C121" s="19"/>
      <c r="D121" s="19"/>
      <c r="E121" s="19"/>
      <c r="F121" s="19"/>
      <c r="G121" s="20"/>
      <c r="H121" s="173">
        <v>70000</v>
      </c>
      <c r="I121" s="22"/>
    </row>
    <row r="122" spans="1:9" x14ac:dyDescent="0.25">
      <c r="A122" s="23" t="s">
        <v>109</v>
      </c>
      <c r="B122" s="24"/>
      <c r="C122" s="24"/>
      <c r="D122" s="24"/>
      <c r="E122" s="24"/>
      <c r="F122" s="24"/>
      <c r="G122" s="25"/>
      <c r="H122" s="186">
        <v>73000</v>
      </c>
      <c r="I122" s="27"/>
    </row>
    <row r="123" spans="1:9" x14ac:dyDescent="0.25">
      <c r="A123" s="23" t="s">
        <v>110</v>
      </c>
      <c r="B123" s="24"/>
      <c r="C123" s="24"/>
      <c r="D123" s="24"/>
      <c r="E123" s="24"/>
      <c r="F123" s="24"/>
      <c r="G123" s="25"/>
      <c r="H123" s="186">
        <v>75000</v>
      </c>
      <c r="I123" s="27"/>
    </row>
    <row r="124" spans="1:9" x14ac:dyDescent="0.25">
      <c r="A124" s="28" t="s">
        <v>111</v>
      </c>
      <c r="B124" s="29"/>
      <c r="C124" s="29"/>
      <c r="D124" s="29"/>
      <c r="E124" s="29"/>
      <c r="F124" s="29"/>
      <c r="G124" s="30"/>
      <c r="H124" s="187">
        <v>65000</v>
      </c>
      <c r="I124" s="37"/>
    </row>
    <row r="125" spans="1:9" ht="15.75" thickBot="1" x14ac:dyDescent="0.3">
      <c r="A125" s="33" t="s">
        <v>112</v>
      </c>
      <c r="B125" s="34"/>
      <c r="C125" s="34"/>
      <c r="D125" s="34"/>
      <c r="E125" s="34"/>
      <c r="F125" s="34"/>
      <c r="G125" s="35"/>
      <c r="H125" s="188">
        <v>63000</v>
      </c>
      <c r="I125" s="189"/>
    </row>
    <row r="126" spans="1:9" ht="19.5" thickBot="1" x14ac:dyDescent="0.3">
      <c r="A126" s="43" t="s">
        <v>39</v>
      </c>
      <c r="B126" s="44"/>
      <c r="C126" s="44"/>
      <c r="D126" s="44"/>
      <c r="E126" s="44"/>
      <c r="F126" s="44"/>
      <c r="G126" s="45"/>
      <c r="H126" s="103"/>
      <c r="I126" s="104"/>
    </row>
    <row r="127" spans="1:9" ht="15.75" thickBot="1" x14ac:dyDescent="0.3">
      <c r="A127" s="78" t="s">
        <v>42</v>
      </c>
      <c r="B127" s="79"/>
      <c r="C127" s="79"/>
      <c r="D127" s="79"/>
      <c r="E127" s="79"/>
      <c r="F127" s="79"/>
      <c r="G127" s="80"/>
      <c r="H127" s="112">
        <v>8000</v>
      </c>
      <c r="I127" s="113"/>
    </row>
    <row r="128" spans="1:9" ht="15.75" thickBot="1" x14ac:dyDescent="0.3">
      <c r="A128" s="116"/>
      <c r="B128" s="117"/>
      <c r="C128" s="117"/>
      <c r="D128" s="117"/>
      <c r="E128" s="117"/>
      <c r="F128" s="117"/>
      <c r="G128" s="118"/>
      <c r="H128" s="16"/>
      <c r="I128" s="17"/>
    </row>
    <row r="129" spans="1:9" ht="18.75" x14ac:dyDescent="0.25">
      <c r="A129" s="190" t="s">
        <v>80</v>
      </c>
      <c r="B129" s="191"/>
      <c r="C129" s="191"/>
      <c r="D129" s="191"/>
      <c r="E129" s="191"/>
      <c r="F129" s="191"/>
      <c r="G129" s="192"/>
      <c r="H129" s="193"/>
      <c r="I129" s="67"/>
    </row>
    <row r="130" spans="1:9" x14ac:dyDescent="0.25">
      <c r="A130" s="194" t="s">
        <v>113</v>
      </c>
      <c r="B130" s="195"/>
      <c r="C130" s="195"/>
      <c r="D130" s="195"/>
      <c r="E130" s="195"/>
      <c r="F130" s="195"/>
      <c r="G130" s="195"/>
      <c r="H130" s="196" t="s">
        <v>114</v>
      </c>
      <c r="I130" s="196"/>
    </row>
    <row r="131" spans="1:9" x14ac:dyDescent="0.25">
      <c r="A131" s="73" t="s">
        <v>115</v>
      </c>
      <c r="B131" s="74"/>
      <c r="C131" s="74"/>
      <c r="D131" s="74"/>
      <c r="E131" s="74"/>
      <c r="F131" s="74"/>
      <c r="G131" s="75"/>
      <c r="H131" s="146" t="s">
        <v>38</v>
      </c>
      <c r="I131" s="77"/>
    </row>
    <row r="132" spans="1:9" x14ac:dyDescent="0.25">
      <c r="A132" s="81" t="s">
        <v>116</v>
      </c>
      <c r="B132" s="82"/>
      <c r="C132" s="82"/>
      <c r="D132" s="82"/>
      <c r="E132" s="82"/>
      <c r="F132" s="82"/>
      <c r="G132" s="83"/>
      <c r="H132" s="148">
        <v>6000</v>
      </c>
      <c r="I132" s="85"/>
    </row>
    <row r="133" spans="1:9" x14ac:dyDescent="0.25">
      <c r="A133" s="78" t="s">
        <v>117</v>
      </c>
      <c r="B133" s="79"/>
      <c r="C133" s="79"/>
      <c r="D133" s="79"/>
      <c r="E133" s="79"/>
      <c r="F133" s="79"/>
      <c r="G133" s="80"/>
      <c r="H133" s="151">
        <v>2000</v>
      </c>
      <c r="I133" s="152"/>
    </row>
    <row r="134" spans="1:9" x14ac:dyDescent="0.25">
      <c r="A134" s="78" t="s">
        <v>118</v>
      </c>
      <c r="B134" s="79"/>
      <c r="C134" s="79"/>
      <c r="D134" s="79"/>
      <c r="E134" s="79"/>
      <c r="F134" s="79"/>
      <c r="G134" s="80"/>
      <c r="H134" s="151">
        <v>4500</v>
      </c>
      <c r="I134" s="152"/>
    </row>
    <row r="135" spans="1:9" x14ac:dyDescent="0.25">
      <c r="A135" s="197"/>
      <c r="B135" s="197"/>
      <c r="C135" s="197"/>
      <c r="D135" s="197"/>
      <c r="E135" s="197"/>
      <c r="F135" s="197"/>
      <c r="G135" s="197"/>
      <c r="H135" s="197"/>
      <c r="I135" s="198"/>
    </row>
    <row r="136" spans="1:9" x14ac:dyDescent="0.25">
      <c r="A136" s="199" t="s">
        <v>119</v>
      </c>
      <c r="B136" s="199"/>
      <c r="C136" s="199"/>
      <c r="D136" s="199"/>
      <c r="E136" s="199"/>
      <c r="F136" s="199"/>
      <c r="G136" s="199"/>
      <c r="H136" s="199"/>
      <c r="I136" s="200"/>
    </row>
    <row r="137" spans="1:9" x14ac:dyDescent="0.25">
      <c r="A137" s="201" t="s">
        <v>120</v>
      </c>
      <c r="B137" s="201"/>
      <c r="C137" s="201"/>
      <c r="D137" s="201"/>
      <c r="E137" s="201"/>
      <c r="F137" s="201"/>
      <c r="G137" s="201"/>
      <c r="H137" s="201"/>
      <c r="I137" s="201"/>
    </row>
    <row r="138" spans="1:9" x14ac:dyDescent="0.25">
      <c r="A138" s="201"/>
      <c r="B138" s="201"/>
      <c r="C138" s="201"/>
      <c r="D138" s="201"/>
      <c r="E138" s="201"/>
      <c r="F138" s="201"/>
      <c r="G138" s="201"/>
      <c r="H138" s="201"/>
      <c r="I138" s="201"/>
    </row>
    <row r="139" spans="1:9" x14ac:dyDescent="0.25">
      <c r="A139" s="201"/>
      <c r="B139" s="201"/>
      <c r="C139" s="201"/>
      <c r="D139" s="201"/>
      <c r="E139" s="201"/>
      <c r="F139" s="201"/>
      <c r="G139" s="201"/>
      <c r="H139" s="201"/>
      <c r="I139" s="201"/>
    </row>
    <row r="140" spans="1:9" x14ac:dyDescent="0.25">
      <c r="A140" s="201"/>
      <c r="B140" s="201"/>
      <c r="C140" s="201"/>
      <c r="D140" s="201"/>
      <c r="E140" s="201"/>
      <c r="F140" s="201"/>
      <c r="G140" s="201"/>
      <c r="H140" s="201"/>
      <c r="I140" s="201"/>
    </row>
    <row r="141" spans="1:9" x14ac:dyDescent="0.25">
      <c r="A141" s="201"/>
      <c r="B141" s="201"/>
      <c r="C141" s="201"/>
      <c r="D141" s="201"/>
      <c r="E141" s="201"/>
      <c r="F141" s="201"/>
      <c r="G141" s="201"/>
      <c r="H141" s="201"/>
      <c r="I141" s="201"/>
    </row>
    <row r="142" spans="1:9" x14ac:dyDescent="0.25">
      <c r="A142" s="201"/>
      <c r="B142" s="201"/>
      <c r="C142" s="201"/>
      <c r="D142" s="201"/>
      <c r="E142" s="201"/>
      <c r="F142" s="201"/>
      <c r="G142" s="201"/>
      <c r="H142" s="201"/>
      <c r="I142" s="201"/>
    </row>
    <row r="143" spans="1:9" x14ac:dyDescent="0.25">
      <c r="A143" s="201"/>
      <c r="B143" s="201"/>
      <c r="C143" s="201"/>
      <c r="D143" s="201"/>
      <c r="E143" s="201"/>
      <c r="F143" s="201"/>
      <c r="G143" s="201"/>
      <c r="H143" s="201"/>
      <c r="I143" s="201"/>
    </row>
    <row r="144" spans="1:9" x14ac:dyDescent="0.25">
      <c r="A144" s="201"/>
      <c r="B144" s="201"/>
      <c r="C144" s="201"/>
      <c r="D144" s="201"/>
      <c r="E144" s="201"/>
      <c r="F144" s="201"/>
      <c r="G144" s="201"/>
      <c r="H144" s="201"/>
      <c r="I144" s="201"/>
    </row>
    <row r="145" spans="1:9" x14ac:dyDescent="0.25">
      <c r="A145" s="201"/>
      <c r="B145" s="201"/>
      <c r="C145" s="201"/>
      <c r="D145" s="201"/>
      <c r="E145" s="201"/>
      <c r="F145" s="201"/>
      <c r="G145" s="201"/>
      <c r="H145" s="201"/>
      <c r="I145" s="201"/>
    </row>
    <row r="147" spans="1:9" x14ac:dyDescent="0.25">
      <c r="A147" t="s">
        <v>8</v>
      </c>
    </row>
    <row r="156" spans="1:9" x14ac:dyDescent="0.25">
      <c r="A156" t="s">
        <v>121</v>
      </c>
    </row>
    <row r="163" spans="1:9" x14ac:dyDescent="0.25">
      <c r="A163" t="s">
        <v>10</v>
      </c>
    </row>
    <row r="170" spans="1:9" x14ac:dyDescent="0.25">
      <c r="B170" s="202" t="s">
        <v>122</v>
      </c>
      <c r="C170" s="202"/>
      <c r="D170" s="202"/>
      <c r="E170" s="202"/>
      <c r="F170" s="202"/>
      <c r="G170" s="202"/>
      <c r="H170" s="202"/>
    </row>
    <row r="171" spans="1:9" x14ac:dyDescent="0.25">
      <c r="A171" s="203" t="s">
        <v>123</v>
      </c>
      <c r="B171" s="203"/>
      <c r="C171" s="203"/>
      <c r="D171" s="203"/>
      <c r="E171" s="203"/>
      <c r="F171" s="203"/>
      <c r="G171" s="203"/>
      <c r="H171" s="203"/>
      <c r="I171" s="203"/>
    </row>
    <row r="172" spans="1:9" x14ac:dyDescent="0.25">
      <c r="A172" s="203"/>
      <c r="B172" s="203"/>
      <c r="C172" s="203"/>
      <c r="D172" s="203"/>
      <c r="E172" s="203"/>
      <c r="F172" s="203"/>
      <c r="G172" s="203"/>
      <c r="H172" s="203"/>
      <c r="I172" s="203"/>
    </row>
    <row r="173" spans="1:9" x14ac:dyDescent="0.25">
      <c r="A173" s="203"/>
      <c r="B173" s="203"/>
      <c r="C173" s="203"/>
      <c r="D173" s="203"/>
      <c r="E173" s="203"/>
      <c r="F173" s="203"/>
      <c r="G173" s="203"/>
      <c r="H173" s="203"/>
      <c r="I173" s="203"/>
    </row>
    <row r="174" spans="1:9" x14ac:dyDescent="0.25">
      <c r="A174" s="203"/>
      <c r="B174" s="203"/>
      <c r="C174" s="203"/>
      <c r="D174" s="203"/>
      <c r="E174" s="203"/>
      <c r="F174" s="203"/>
      <c r="G174" s="203"/>
      <c r="H174" s="203"/>
      <c r="I174" s="203"/>
    </row>
    <row r="175" spans="1:9" x14ac:dyDescent="0.25">
      <c r="A175" s="203"/>
      <c r="B175" s="203"/>
      <c r="C175" s="203"/>
      <c r="D175" s="203"/>
      <c r="E175" s="203"/>
      <c r="F175" s="203"/>
      <c r="G175" s="203"/>
      <c r="H175" s="203"/>
      <c r="I175" s="203"/>
    </row>
    <row r="176" spans="1:9" x14ac:dyDescent="0.25">
      <c r="A176" s="204"/>
      <c r="B176" s="204"/>
      <c r="C176" s="204"/>
      <c r="D176" s="204"/>
      <c r="E176" s="204"/>
      <c r="F176" s="204"/>
      <c r="G176" s="204"/>
      <c r="H176" s="204"/>
      <c r="I176" s="204"/>
    </row>
    <row r="177" spans="1:1" x14ac:dyDescent="0.25">
      <c r="A177" t="s">
        <v>100</v>
      </c>
    </row>
    <row r="187" spans="1:1" x14ac:dyDescent="0.25">
      <c r="A187" t="s">
        <v>101</v>
      </c>
    </row>
    <row r="198" spans="1:1" x14ac:dyDescent="0.25">
      <c r="A198" t="s">
        <v>124</v>
      </c>
    </row>
  </sheetData>
  <mergeCells count="255">
    <mergeCell ref="A71:G71"/>
    <mergeCell ref="A134:G134"/>
    <mergeCell ref="H134:I134"/>
    <mergeCell ref="A136:I136"/>
    <mergeCell ref="A137:I145"/>
    <mergeCell ref="B170:H170"/>
    <mergeCell ref="A171:I175"/>
    <mergeCell ref="A131:G131"/>
    <mergeCell ref="H131:I131"/>
    <mergeCell ref="A132:G132"/>
    <mergeCell ref="H132:I132"/>
    <mergeCell ref="A133:G133"/>
    <mergeCell ref="H133:I133"/>
    <mergeCell ref="A128:G128"/>
    <mergeCell ref="H128:I128"/>
    <mergeCell ref="A129:G129"/>
    <mergeCell ref="H129:I129"/>
    <mergeCell ref="A130:G130"/>
    <mergeCell ref="H130:I130"/>
    <mergeCell ref="A125:G125"/>
    <mergeCell ref="H125:I125"/>
    <mergeCell ref="A126:G126"/>
    <mergeCell ref="H126:I126"/>
    <mergeCell ref="A127:G127"/>
    <mergeCell ref="H127:I127"/>
    <mergeCell ref="A122:G122"/>
    <mergeCell ref="H122:I122"/>
    <mergeCell ref="A123:G123"/>
    <mergeCell ref="H123:I123"/>
    <mergeCell ref="A124:G124"/>
    <mergeCell ref="H124:I124"/>
    <mergeCell ref="A119:G119"/>
    <mergeCell ref="H119:I119"/>
    <mergeCell ref="A120:G120"/>
    <mergeCell ref="H120:I120"/>
    <mergeCell ref="A121:G121"/>
    <mergeCell ref="H121:I121"/>
    <mergeCell ref="A116:G116"/>
    <mergeCell ref="H116:I116"/>
    <mergeCell ref="A117:G117"/>
    <mergeCell ref="H117:I117"/>
    <mergeCell ref="A118:G118"/>
    <mergeCell ref="H118:I118"/>
    <mergeCell ref="A113:G113"/>
    <mergeCell ref="H113:I113"/>
    <mergeCell ref="A114:G114"/>
    <mergeCell ref="H114:I114"/>
    <mergeCell ref="A115:G115"/>
    <mergeCell ref="H115:I115"/>
    <mergeCell ref="A104:I104"/>
    <mergeCell ref="A106:I106"/>
    <mergeCell ref="A108:I108"/>
    <mergeCell ref="A111:G111"/>
    <mergeCell ref="H111:I111"/>
    <mergeCell ref="A112:G112"/>
    <mergeCell ref="H112:I112"/>
    <mergeCell ref="A101:G101"/>
    <mergeCell ref="H101:I101"/>
    <mergeCell ref="A102:G102"/>
    <mergeCell ref="H102:I102"/>
    <mergeCell ref="A103:G103"/>
    <mergeCell ref="H103:I103"/>
    <mergeCell ref="A98:G98"/>
    <mergeCell ref="H98:I98"/>
    <mergeCell ref="A99:G99"/>
    <mergeCell ref="H99:I99"/>
    <mergeCell ref="A100:G100"/>
    <mergeCell ref="H100:I100"/>
    <mergeCell ref="A96:G96"/>
    <mergeCell ref="H96:I96"/>
    <mergeCell ref="A97:G97"/>
    <mergeCell ref="H97:I97"/>
    <mergeCell ref="A93:G93"/>
    <mergeCell ref="H93:I93"/>
    <mergeCell ref="A94:G94"/>
    <mergeCell ref="H94:I94"/>
    <mergeCell ref="A95:G95"/>
    <mergeCell ref="H95:I95"/>
    <mergeCell ref="A90:G90"/>
    <mergeCell ref="H90:I90"/>
    <mergeCell ref="A91:G91"/>
    <mergeCell ref="H91:I91"/>
    <mergeCell ref="A92:G92"/>
    <mergeCell ref="H92:I92"/>
    <mergeCell ref="A87:G87"/>
    <mergeCell ref="H87:I87"/>
    <mergeCell ref="A88:G88"/>
    <mergeCell ref="H88:I88"/>
    <mergeCell ref="A89:G89"/>
    <mergeCell ref="H89:I89"/>
    <mergeCell ref="A84:G84"/>
    <mergeCell ref="H84:I84"/>
    <mergeCell ref="A85:G85"/>
    <mergeCell ref="H85:I85"/>
    <mergeCell ref="A86:G86"/>
    <mergeCell ref="H86:I86"/>
    <mergeCell ref="A81:G81"/>
    <mergeCell ref="H81:I81"/>
    <mergeCell ref="A82:G82"/>
    <mergeCell ref="H82:I82"/>
    <mergeCell ref="A83:G83"/>
    <mergeCell ref="H83:I83"/>
    <mergeCell ref="A78:G78"/>
    <mergeCell ref="H78:I78"/>
    <mergeCell ref="A79:G79"/>
    <mergeCell ref="H79:I79"/>
    <mergeCell ref="A80:G80"/>
    <mergeCell ref="H80:I80"/>
    <mergeCell ref="A75:G75"/>
    <mergeCell ref="H75:I75"/>
    <mergeCell ref="A76:G76"/>
    <mergeCell ref="H76:I76"/>
    <mergeCell ref="A77:G77"/>
    <mergeCell ref="H77:I77"/>
    <mergeCell ref="A72:G72"/>
    <mergeCell ref="H72:I72"/>
    <mergeCell ref="A73:G73"/>
    <mergeCell ref="H73:I73"/>
    <mergeCell ref="A74:G74"/>
    <mergeCell ref="H74:I74"/>
    <mergeCell ref="A68:G68"/>
    <mergeCell ref="H68:I68"/>
    <mergeCell ref="A69:G69"/>
    <mergeCell ref="H69:I69"/>
    <mergeCell ref="A70:G70"/>
    <mergeCell ref="H70:I70"/>
    <mergeCell ref="A65:G65"/>
    <mergeCell ref="H65:I65"/>
    <mergeCell ref="A66:G66"/>
    <mergeCell ref="H66:I66"/>
    <mergeCell ref="A67:G67"/>
    <mergeCell ref="H67:I67"/>
    <mergeCell ref="A62:G62"/>
    <mergeCell ref="H62:I62"/>
    <mergeCell ref="A63:G63"/>
    <mergeCell ref="H63:I63"/>
    <mergeCell ref="A64:G64"/>
    <mergeCell ref="H64:I64"/>
    <mergeCell ref="A60:G60"/>
    <mergeCell ref="H60:I60"/>
    <mergeCell ref="A61:G61"/>
    <mergeCell ref="H61:I61"/>
    <mergeCell ref="A56:G56"/>
    <mergeCell ref="H56:I56"/>
    <mergeCell ref="A58:G58"/>
    <mergeCell ref="H58:I58"/>
    <mergeCell ref="A59:G59"/>
    <mergeCell ref="H59:I59"/>
    <mergeCell ref="A57:G57"/>
    <mergeCell ref="H57:I57"/>
    <mergeCell ref="A53:G53"/>
    <mergeCell ref="H53:I53"/>
    <mergeCell ref="A54:G54"/>
    <mergeCell ref="H54:I54"/>
    <mergeCell ref="A55:G55"/>
    <mergeCell ref="H55:I55"/>
    <mergeCell ref="A49:G49"/>
    <mergeCell ref="H49:I49"/>
    <mergeCell ref="A51:G51"/>
    <mergeCell ref="H51:I51"/>
    <mergeCell ref="A52:G52"/>
    <mergeCell ref="H52:I52"/>
    <mergeCell ref="A50:G50"/>
    <mergeCell ref="H50:I50"/>
    <mergeCell ref="A46:G46"/>
    <mergeCell ref="H46:I46"/>
    <mergeCell ref="A47:G47"/>
    <mergeCell ref="H47:I47"/>
    <mergeCell ref="A48:G48"/>
    <mergeCell ref="H48:I48"/>
    <mergeCell ref="A43:G43"/>
    <mergeCell ref="H43:I43"/>
    <mergeCell ref="A44:G44"/>
    <mergeCell ref="H44:I44"/>
    <mergeCell ref="A45:G45"/>
    <mergeCell ref="H45:I45"/>
    <mergeCell ref="A40:G40"/>
    <mergeCell ref="H40:I40"/>
    <mergeCell ref="A41:G41"/>
    <mergeCell ref="H41:I41"/>
    <mergeCell ref="A42:G42"/>
    <mergeCell ref="H42:I42"/>
    <mergeCell ref="A37:G37"/>
    <mergeCell ref="H37:I37"/>
    <mergeCell ref="A38:G38"/>
    <mergeCell ref="H38:I38"/>
    <mergeCell ref="A39:G39"/>
    <mergeCell ref="H39:I39"/>
    <mergeCell ref="A34:G34"/>
    <mergeCell ref="H34:I34"/>
    <mergeCell ref="A35:G35"/>
    <mergeCell ref="H35:I35"/>
    <mergeCell ref="A36:G36"/>
    <mergeCell ref="H36:I36"/>
    <mergeCell ref="A31:G31"/>
    <mergeCell ref="H31:I31"/>
    <mergeCell ref="A32:G32"/>
    <mergeCell ref="H32:I32"/>
    <mergeCell ref="A33:G33"/>
    <mergeCell ref="H33:I33"/>
    <mergeCell ref="A28:G28"/>
    <mergeCell ref="H28:I28"/>
    <mergeCell ref="A29:G29"/>
    <mergeCell ref="H29:I29"/>
    <mergeCell ref="A30:G30"/>
    <mergeCell ref="H30:I30"/>
    <mergeCell ref="A25:G25"/>
    <mergeCell ref="H25:I25"/>
    <mergeCell ref="A26:G26"/>
    <mergeCell ref="H26:I26"/>
    <mergeCell ref="A27:G27"/>
    <mergeCell ref="H27:I27"/>
    <mergeCell ref="A22:G22"/>
    <mergeCell ref="H22:I22"/>
    <mergeCell ref="A23:G23"/>
    <mergeCell ref="H23:I23"/>
    <mergeCell ref="A24:G24"/>
    <mergeCell ref="H24:I24"/>
    <mergeCell ref="A19:G19"/>
    <mergeCell ref="H19:I19"/>
    <mergeCell ref="A20:G20"/>
    <mergeCell ref="H20:I20"/>
    <mergeCell ref="A21:G21"/>
    <mergeCell ref="H21:I21"/>
    <mergeCell ref="A16:G16"/>
    <mergeCell ref="H16:I16"/>
    <mergeCell ref="A17:G17"/>
    <mergeCell ref="H17:I17"/>
    <mergeCell ref="A18:G18"/>
    <mergeCell ref="H18:I18"/>
    <mergeCell ref="A13:G13"/>
    <mergeCell ref="H13:I13"/>
    <mergeCell ref="A14:G14"/>
    <mergeCell ref="H14:I14"/>
    <mergeCell ref="A15:G15"/>
    <mergeCell ref="H15:I15"/>
    <mergeCell ref="A10:G10"/>
    <mergeCell ref="H10:I10"/>
    <mergeCell ref="A11:G11"/>
    <mergeCell ref="H11:I11"/>
    <mergeCell ref="A12:G12"/>
    <mergeCell ref="H12:I12"/>
    <mergeCell ref="A7:G7"/>
    <mergeCell ref="H7:I7"/>
    <mergeCell ref="A8:G8"/>
    <mergeCell ref="H8:I8"/>
    <mergeCell ref="A9:G9"/>
    <mergeCell ref="H9:I9"/>
    <mergeCell ref="A1:I1"/>
    <mergeCell ref="A2:I2"/>
    <mergeCell ref="A3:I3"/>
    <mergeCell ref="A4:I4"/>
    <mergeCell ref="A5:I5"/>
    <mergeCell ref="A6:G6"/>
    <mergeCell ref="H6:I6"/>
  </mergeCells>
  <pageMargins left="0" right="0" top="0" bottom="0" header="0" footer="0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>
              <from>
                <xdr:col>1</xdr:col>
                <xdr:colOff>38100</xdr:colOff>
                <xdr:row>145</xdr:row>
                <xdr:rowOff>114300</xdr:rowOff>
              </from>
              <to>
                <xdr:col>4</xdr:col>
                <xdr:colOff>133350</xdr:colOff>
                <xdr:row>150</xdr:row>
                <xdr:rowOff>9525</xdr:rowOff>
              </to>
            </anchor>
          </objectPr>
        </oleObject>
      </mc:Choice>
      <mc:Fallback>
        <oleObject progId="Visio.Drawing.11" shapeId="1025" r:id="rId4"/>
      </mc:Fallback>
    </mc:AlternateContent>
    <mc:AlternateContent xmlns:mc="http://schemas.openxmlformats.org/markup-compatibility/2006">
      <mc:Choice Requires="x14">
        <oleObject progId="Visio.Drawing.11" shapeId="1026" r:id="rId6">
          <objectPr defaultSize="0" autoPict="0" r:id="rId7">
            <anchor moveWithCells="1">
              <from>
                <xdr:col>1</xdr:col>
                <xdr:colOff>66675</xdr:colOff>
                <xdr:row>154</xdr:row>
                <xdr:rowOff>104775</xdr:rowOff>
              </from>
              <to>
                <xdr:col>4</xdr:col>
                <xdr:colOff>85725</xdr:colOff>
                <xdr:row>159</xdr:row>
                <xdr:rowOff>19050</xdr:rowOff>
              </to>
            </anchor>
          </objectPr>
        </oleObject>
      </mc:Choice>
      <mc:Fallback>
        <oleObject progId="Visio.Drawing.11" shapeId="1026" r:id="rId6"/>
      </mc:Fallback>
    </mc:AlternateContent>
    <mc:AlternateContent xmlns:mc="http://schemas.openxmlformats.org/markup-compatibility/2006">
      <mc:Choice Requires="x14">
        <oleObject progId="Visio.Drawing.11" shapeId="1027" r:id="rId8">
          <objectPr defaultSize="0" autoPict="0" r:id="rId9">
            <anchor moveWithCells="1">
              <from>
                <xdr:col>1</xdr:col>
                <xdr:colOff>0</xdr:colOff>
                <xdr:row>162</xdr:row>
                <xdr:rowOff>28575</xdr:rowOff>
              </from>
              <to>
                <xdr:col>4</xdr:col>
                <xdr:colOff>38100</xdr:colOff>
                <xdr:row>167</xdr:row>
                <xdr:rowOff>104775</xdr:rowOff>
              </to>
            </anchor>
          </objectPr>
        </oleObject>
      </mc:Choice>
      <mc:Fallback>
        <oleObject progId="Visio.Drawing.11" shapeId="1027" r:id="rId8"/>
      </mc:Fallback>
    </mc:AlternateContent>
    <mc:AlternateContent xmlns:mc="http://schemas.openxmlformats.org/markup-compatibility/2006">
      <mc:Choice Requires="x14">
        <oleObject progId="Visio.Drawing.11" shapeId="1028" r:id="rId10">
          <objectPr defaultSize="0" autoPict="0" r:id="rId11">
            <anchor moveWithCells="1">
              <from>
                <xdr:col>1</xdr:col>
                <xdr:colOff>28575</xdr:colOff>
                <xdr:row>175</xdr:row>
                <xdr:rowOff>28575</xdr:rowOff>
              </from>
              <to>
                <xdr:col>3</xdr:col>
                <xdr:colOff>552450</xdr:colOff>
                <xdr:row>180</xdr:row>
                <xdr:rowOff>85725</xdr:rowOff>
              </to>
            </anchor>
          </objectPr>
        </oleObject>
      </mc:Choice>
      <mc:Fallback>
        <oleObject progId="Visio.Drawing.11" shapeId="1028" r:id="rId10"/>
      </mc:Fallback>
    </mc:AlternateContent>
    <mc:AlternateContent xmlns:mc="http://schemas.openxmlformats.org/markup-compatibility/2006">
      <mc:Choice Requires="x14">
        <oleObject progId="Visio.Drawing.11" shapeId="1029" r:id="rId12">
          <objectPr defaultSize="0" autoPict="0" r:id="rId13">
            <anchor moveWithCells="1">
              <from>
                <xdr:col>1</xdr:col>
                <xdr:colOff>28575</xdr:colOff>
                <xdr:row>185</xdr:row>
                <xdr:rowOff>66675</xdr:rowOff>
              </from>
              <to>
                <xdr:col>3</xdr:col>
                <xdr:colOff>447675</xdr:colOff>
                <xdr:row>190</xdr:row>
                <xdr:rowOff>66675</xdr:rowOff>
              </to>
            </anchor>
          </objectPr>
        </oleObject>
      </mc:Choice>
      <mc:Fallback>
        <oleObject progId="Visio.Drawing.11" shapeId="1029" r:id="rId12"/>
      </mc:Fallback>
    </mc:AlternateContent>
    <mc:AlternateContent xmlns:mc="http://schemas.openxmlformats.org/markup-compatibility/2006">
      <mc:Choice Requires="x14">
        <oleObject progId="Visio.Drawing.11" shapeId="1030" r:id="rId14">
          <objectPr defaultSize="0" autoPict="0" r:id="rId15">
            <anchor moveWithCells="1">
              <from>
                <xdr:col>1</xdr:col>
                <xdr:colOff>28575</xdr:colOff>
                <xdr:row>196</xdr:row>
                <xdr:rowOff>66675</xdr:rowOff>
              </from>
              <to>
                <xdr:col>3</xdr:col>
                <xdr:colOff>361950</xdr:colOff>
                <xdr:row>200</xdr:row>
                <xdr:rowOff>161925</xdr:rowOff>
              </to>
            </anchor>
          </objectPr>
        </oleObject>
      </mc:Choice>
      <mc:Fallback>
        <oleObject progId="Visio.Drawing.11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miha5</dc:creator>
  <cp:lastModifiedBy>miha5</cp:lastModifiedBy>
  <cp:lastPrinted>2024-02-27T13:35:03Z</cp:lastPrinted>
  <dcterms:created xsi:type="dcterms:W3CDTF">2024-02-27T13:15:29Z</dcterms:created>
  <dcterms:modified xsi:type="dcterms:W3CDTF">2024-02-27T14:32:43Z</dcterms:modified>
</cp:coreProperties>
</file>